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LINZ AG SPORT\Turniere\Magistratsturnier\2026_Magistratsturnier\"/>
    </mc:Choice>
  </mc:AlternateContent>
  <xr:revisionPtr revIDLastSave="0" documentId="13_ncr:1_{4BA84D39-C882-4F6D-90F5-FD43BF4E5485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Startplan_14.04.26" sheetId="1" r:id="rId1"/>
    <sheet name="Startplan_15.04.26" sheetId="7" r:id="rId2"/>
    <sheet name="Einzelwertung DA" sheetId="6" r:id="rId3"/>
    <sheet name="Einzelwertung HE" sheetId="5" r:id="rId4"/>
    <sheet name="Damen" sheetId="4" r:id="rId5"/>
    <sheet name="Herren" sheetId="2" r:id="rId6"/>
    <sheet name="Mixed" sheetId="3" r:id="rId7"/>
  </sheets>
  <definedNames>
    <definedName name="_xlnm._FilterDatabase" localSheetId="2" hidden="1">'Einzelwertung DA'!$A$3:$F$3</definedName>
    <definedName name="_xlnm._FilterDatabase" localSheetId="3" hidden="1">'Einzelwertung HE'!$A$3:$F$3</definedName>
    <definedName name="_xlnm.Print_Titles" localSheetId="4">Damen!$1:$1</definedName>
    <definedName name="_xlnm.Print_Titles" localSheetId="5">Herren!$1:$1</definedName>
    <definedName name="_xlnm.Print_Titles" localSheetId="6">Mixed!$1:$1</definedName>
    <definedName name="_xlnm.Print_Titles" localSheetId="0">'Startplan_14.04.26'!$1:$1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H24" i="3"/>
  <c r="H25" i="3"/>
  <c r="H26" i="3"/>
  <c r="H23" i="3"/>
  <c r="H27" i="3" s="1"/>
  <c r="H6" i="4"/>
  <c r="H7" i="4"/>
  <c r="H8" i="4"/>
  <c r="H5" i="4"/>
  <c r="H9" i="4" s="1"/>
  <c r="H33" i="2"/>
  <c r="H30" i="2"/>
  <c r="H31" i="2"/>
  <c r="H32" i="2"/>
  <c r="H29" i="2"/>
  <c r="H12" i="3"/>
  <c r="H13" i="3"/>
  <c r="H14" i="3"/>
  <c r="H11" i="3"/>
  <c r="H17" i="3"/>
  <c r="H18" i="3"/>
  <c r="H19" i="3"/>
  <c r="H20" i="3"/>
  <c r="H6" i="3"/>
  <c r="H7" i="3"/>
  <c r="H8" i="3"/>
  <c r="H5" i="3"/>
  <c r="J5" i="7"/>
  <c r="J6" i="7"/>
  <c r="J7" i="7"/>
  <c r="H15" i="3" l="1"/>
  <c r="H9" i="3"/>
  <c r="F18" i="5"/>
  <c r="H44" i="3"/>
  <c r="H43" i="3"/>
  <c r="H42" i="3"/>
  <c r="H41" i="3"/>
  <c r="H38" i="3"/>
  <c r="H37" i="3"/>
  <c r="H36" i="3"/>
  <c r="H35" i="3"/>
  <c r="H32" i="3"/>
  <c r="H31" i="3"/>
  <c r="H30" i="3"/>
  <c r="H29" i="3"/>
  <c r="H20" i="2"/>
  <c r="H19" i="2"/>
  <c r="H18" i="2"/>
  <c r="H17" i="2"/>
  <c r="H14" i="2"/>
  <c r="H13" i="2"/>
  <c r="H12" i="2"/>
  <c r="H11" i="2"/>
  <c r="H26" i="2"/>
  <c r="H25" i="2"/>
  <c r="H24" i="2"/>
  <c r="H23" i="2"/>
  <c r="H8" i="2"/>
  <c r="H7" i="2"/>
  <c r="H6" i="2"/>
  <c r="H5" i="2"/>
  <c r="F32" i="5"/>
  <c r="F9" i="5"/>
  <c r="J5" i="1"/>
  <c r="J6" i="1"/>
  <c r="J7" i="1"/>
  <c r="F24" i="5"/>
  <c r="F21" i="5"/>
  <c r="F28" i="5"/>
  <c r="F7" i="5"/>
  <c r="F33" i="5"/>
  <c r="F35" i="5"/>
  <c r="F26" i="5"/>
  <c r="F12" i="5"/>
  <c r="F13" i="5"/>
  <c r="F25" i="5"/>
  <c r="F4" i="5"/>
  <c r="F11" i="5"/>
  <c r="F8" i="5"/>
  <c r="F31" i="5"/>
  <c r="F20" i="5"/>
  <c r="F40" i="5"/>
  <c r="F30" i="5"/>
  <c r="F17" i="5"/>
  <c r="F10" i="5"/>
  <c r="F39" i="5"/>
  <c r="F16" i="5"/>
  <c r="F34" i="5"/>
  <c r="F19" i="5"/>
  <c r="F22" i="5"/>
  <c r="F37" i="5"/>
  <c r="F5" i="5"/>
  <c r="F29" i="5"/>
  <c r="F15" i="5"/>
  <c r="F27" i="5"/>
  <c r="F14" i="5"/>
  <c r="F41" i="5"/>
  <c r="F23" i="5"/>
  <c r="F6" i="5"/>
  <c r="F38" i="5"/>
  <c r="F36" i="5"/>
  <c r="F16" i="6"/>
  <c r="F13" i="6"/>
  <c r="F10" i="6"/>
  <c r="F19" i="6"/>
  <c r="F4" i="6"/>
  <c r="F5" i="6"/>
  <c r="F12" i="6"/>
  <c r="F14" i="6"/>
  <c r="F9" i="6"/>
  <c r="F18" i="6"/>
  <c r="F11" i="6"/>
  <c r="F7" i="6"/>
  <c r="F6" i="6"/>
  <c r="F17" i="6"/>
  <c r="F15" i="6"/>
  <c r="F20" i="6"/>
  <c r="F21" i="6"/>
  <c r="J31" i="7"/>
  <c r="J30" i="7"/>
  <c r="J29" i="7"/>
  <c r="J28" i="7"/>
  <c r="J25" i="7"/>
  <c r="J24" i="7"/>
  <c r="J23" i="7"/>
  <c r="J22" i="7"/>
  <c r="J19" i="7"/>
  <c r="J18" i="7"/>
  <c r="J17" i="7"/>
  <c r="J16" i="7"/>
  <c r="J13" i="7"/>
  <c r="J12" i="7"/>
  <c r="J11" i="7"/>
  <c r="J10" i="7"/>
  <c r="J4" i="7"/>
  <c r="J49" i="1"/>
  <c r="J48" i="1"/>
  <c r="J47" i="1"/>
  <c r="J46" i="1"/>
  <c r="J43" i="1"/>
  <c r="J42" i="1"/>
  <c r="J41" i="1"/>
  <c r="J40" i="1"/>
  <c r="J37" i="1"/>
  <c r="J36" i="1"/>
  <c r="J35" i="1"/>
  <c r="J34" i="1"/>
  <c r="J31" i="1"/>
  <c r="J30" i="1"/>
  <c r="J29" i="1"/>
  <c r="J28" i="1"/>
  <c r="J25" i="1"/>
  <c r="J24" i="1"/>
  <c r="J23" i="1"/>
  <c r="J22" i="1"/>
  <c r="J19" i="1"/>
  <c r="J18" i="1"/>
  <c r="J17" i="1"/>
  <c r="J16" i="1"/>
  <c r="J11" i="1"/>
  <c r="J12" i="1"/>
  <c r="J13" i="1"/>
  <c r="J10" i="1"/>
  <c r="J4" i="1"/>
  <c r="H21" i="3" l="1"/>
  <c r="H33" i="3"/>
  <c r="H45" i="3"/>
  <c r="H39" i="3"/>
  <c r="H21" i="2"/>
  <c r="H9" i="2"/>
  <c r="H15" i="2"/>
  <c r="H27" i="2"/>
  <c r="J26" i="7"/>
  <c r="J14" i="7"/>
  <c r="J20" i="7"/>
  <c r="J8" i="7"/>
  <c r="J32" i="7"/>
  <c r="J38" i="1"/>
  <c r="J50" i="1"/>
  <c r="J44" i="1"/>
  <c r="J32" i="1"/>
  <c r="J14" i="1"/>
  <c r="J26" i="1"/>
  <c r="J20" i="1"/>
  <c r="J52" i="1"/>
  <c r="J54" i="1"/>
  <c r="J53" i="1"/>
  <c r="J55" i="1"/>
  <c r="J56" i="1" l="1"/>
  <c r="J8" i="1"/>
</calcChain>
</file>

<file path=xl/sharedStrings.xml><?xml version="1.0" encoding="utf-8"?>
<sst xmlns="http://schemas.openxmlformats.org/spreadsheetml/2006/main" count="282" uniqueCount="100">
  <si>
    <t>gesamt</t>
  </si>
  <si>
    <t>Spieler</t>
  </si>
  <si>
    <t>RD</t>
  </si>
  <si>
    <t xml:space="preserve">Durchgang </t>
  </si>
  <si>
    <t>Mannschaftswertung Damen</t>
  </si>
  <si>
    <t>EINZELWERTUNG Herren</t>
  </si>
  <si>
    <t>Name</t>
  </si>
  <si>
    <t>1.DG</t>
  </si>
  <si>
    <t>2.DG</t>
  </si>
  <si>
    <t>3.DG</t>
  </si>
  <si>
    <t>4.DG</t>
  </si>
  <si>
    <t>EINZELWERTUNG Damen</t>
  </si>
  <si>
    <t>MS</t>
  </si>
  <si>
    <t>Zeit</t>
  </si>
  <si>
    <t>Wertung</t>
  </si>
  <si>
    <t>Magistratsturnier 2026</t>
  </si>
  <si>
    <t>Spieler*in</t>
  </si>
  <si>
    <t>Magistratsturnier - 14.04.2026</t>
  </si>
  <si>
    <t>Die Wilden 4</t>
  </si>
  <si>
    <t>MIX</t>
  </si>
  <si>
    <t>Feichtinger Ruth</t>
  </si>
  <si>
    <t>Lindner Melanie</t>
  </si>
  <si>
    <t>Mairböck Gerhard</t>
  </si>
  <si>
    <t>Oßberger Robert</t>
  </si>
  <si>
    <t>DA</t>
  </si>
  <si>
    <t>Graul Sabrina</t>
  </si>
  <si>
    <t>Thaurböck Theresia</t>
  </si>
  <si>
    <t>Kordik Cosima</t>
  </si>
  <si>
    <t>Kitzmüller Rene</t>
  </si>
  <si>
    <t>Dorotka Mario</t>
  </si>
  <si>
    <t>Rieder Thomas</t>
  </si>
  <si>
    <t>Ebner Franz</t>
  </si>
  <si>
    <t>AS/KF Hr.</t>
  </si>
  <si>
    <t>HE</t>
  </si>
  <si>
    <t>AS1</t>
  </si>
  <si>
    <t>Bauer Gerald</t>
  </si>
  <si>
    <t>Wöginger Gerhard</t>
  </si>
  <si>
    <t>Lengauer Michaela</t>
  </si>
  <si>
    <t>Jungwirth Eleonore</t>
  </si>
  <si>
    <t>Rumkegeln</t>
  </si>
  <si>
    <t>Kaya Manuela</t>
  </si>
  <si>
    <t>Ellerböck Silke</t>
  </si>
  <si>
    <t>Stummvoll Gabriela</t>
  </si>
  <si>
    <t>SZL/FM</t>
  </si>
  <si>
    <t>Baier Christian</t>
  </si>
  <si>
    <t>Prinz Gerhard</t>
  </si>
  <si>
    <t>Hofer Jürgen</t>
  </si>
  <si>
    <t>Haudum Wolfgang</t>
  </si>
  <si>
    <t>GS/SGS MIX</t>
  </si>
  <si>
    <t>Schörgendorfer Dieter</t>
  </si>
  <si>
    <t>Reitmayr Josef</t>
  </si>
  <si>
    <t>Mayer Patrick</t>
  </si>
  <si>
    <t>Himmelbauer Patrick</t>
  </si>
  <si>
    <t>Gallas Michael</t>
  </si>
  <si>
    <t>Stitz Gerhard</t>
  </si>
  <si>
    <t>Hofstadler Stephan</t>
  </si>
  <si>
    <t>HOLIBRI</t>
  </si>
  <si>
    <t>Feuerwehr MIX</t>
  </si>
  <si>
    <t>Schütz Petra</t>
  </si>
  <si>
    <t>Waidhofer Hermann</t>
  </si>
  <si>
    <t>Klofterböck Günther</t>
  </si>
  <si>
    <t>Magistratsturnier - 15.04.2026</t>
  </si>
  <si>
    <t>Mörixbauer Astrid</t>
  </si>
  <si>
    <t>Mistelberger Martina</t>
  </si>
  <si>
    <t>Hirhager Peter</t>
  </si>
  <si>
    <t>Graczyk Adam</t>
  </si>
  <si>
    <t>Oldies but Goldies</t>
  </si>
  <si>
    <t>Mörixbauer Gerhard</t>
  </si>
  <si>
    <t>Damm Bernd</t>
  </si>
  <si>
    <t>Schmöllerl Erich</t>
  </si>
  <si>
    <t>Mair Manfred</t>
  </si>
  <si>
    <t>AS/VS</t>
  </si>
  <si>
    <t>Burgstaller Michael</t>
  </si>
  <si>
    <t>Aicherberger Claus</t>
  </si>
  <si>
    <t>Rudlstorfer Christian</t>
  </si>
  <si>
    <t>Reifinger Jan</t>
  </si>
  <si>
    <t>Damen-Mix</t>
  </si>
  <si>
    <t>Wurm Helga</t>
  </si>
  <si>
    <t>Friedl Elisabeth</t>
  </si>
  <si>
    <t>Seyr-Neulinger Andrea</t>
  </si>
  <si>
    <t>Huber Melanie</t>
  </si>
  <si>
    <t>SGS/Süd</t>
  </si>
  <si>
    <t>Breymann Mario</t>
  </si>
  <si>
    <t>Hackl Martin</t>
  </si>
  <si>
    <t>Thauerböck Theresia</t>
  </si>
  <si>
    <t>Mairböck Gerald</t>
  </si>
  <si>
    <t>Morixbauer Gerhard</t>
  </si>
  <si>
    <t>Aichberger Claus</t>
  </si>
  <si>
    <t>Rudlstrofer Christian</t>
  </si>
  <si>
    <t>Kuttner Manuel</t>
  </si>
  <si>
    <t>Fröhlich Günther</t>
  </si>
  <si>
    <t>Mix</t>
  </si>
  <si>
    <t>PV-MIX</t>
  </si>
  <si>
    <t>Maar Wolfram</t>
  </si>
  <si>
    <t>Fleschurz Rudolf</t>
  </si>
  <si>
    <t>AS/KF MIX</t>
  </si>
  <si>
    <t>Freudenthaler Stephan</t>
  </si>
  <si>
    <t>MANNSCHAFTSWERTUNG Herren</t>
  </si>
  <si>
    <t>MANNSCHAFTSWERTUNG Mixed</t>
  </si>
  <si>
    <t>Voigt Silvia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</si>
</sst>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9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0" fillId="3" borderId="0" xfId="0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0" fontId="9" fillId="3" borderId="0" xfId="0" applyNumberFormat="1" applyFont="1" applyFill="1" applyAlignment="1">
      <alignment horizontal="center" vertical="center" wrapText="1"/>
    </xf>
    <xf numFmtId="20" fontId="9" fillId="3" borderId="0" xfId="0" applyNumberFormat="1" applyFont="1" applyFill="1" applyAlignment="1">
      <alignment horizontal="center" vertical="center"/>
    </xf>
    <xf numFmtId="20" fontId="9" fillId="0" borderId="0" xfId="0" applyNumberFormat="1" applyFont="1" applyAlignment="1">
      <alignment horizontal="center" vertical="center" wrapText="1"/>
    </xf>
    <xf numFmtId="20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1" fontId="11" fillId="0" borderId="0" xfId="0" applyNumberFormat="1" applyFont="1"/>
    <xf numFmtId="0" fontId="7" fillId="0" borderId="0" xfId="0" applyFont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3" fillId="2" borderId="7" xfId="0" applyFont="1" applyFill="1" applyBorder="1"/>
    <xf numFmtId="1" fontId="13" fillId="2" borderId="6" xfId="0" applyNumberFormat="1" applyFont="1" applyFill="1" applyBorder="1"/>
    <xf numFmtId="1" fontId="13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20" fontId="5" fillId="3" borderId="0" xfId="0" applyNumberFormat="1" applyFont="1" applyFill="1" applyAlignment="1">
      <alignment horizontal="center" vertical="center" wrapText="1"/>
    </xf>
    <xf numFmtId="20" fontId="5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1" fontId="13" fillId="2" borderId="7" xfId="0" applyNumberFormat="1" applyFont="1" applyFill="1" applyBorder="1"/>
    <xf numFmtId="1" fontId="13" fillId="2" borderId="8" xfId="0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vertical="top"/>
    </xf>
    <xf numFmtId="0" fontId="3" fillId="0" borderId="1" xfId="0" applyFont="1" applyBorder="1"/>
    <xf numFmtId="0" fontId="12" fillId="5" borderId="1" xfId="0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2" borderId="7" xfId="0" applyFont="1" applyFill="1" applyBorder="1"/>
    <xf numFmtId="1" fontId="12" fillId="2" borderId="7" xfId="0" applyNumberFormat="1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1" fontId="10" fillId="2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7" xfId="0" applyFont="1" applyBorder="1"/>
    <xf numFmtId="1" fontId="12" fillId="0" borderId="7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2" fillId="4" borderId="1" xfId="0" applyFont="1" applyFill="1" applyBorder="1"/>
    <xf numFmtId="0" fontId="2" fillId="0" borderId="1" xfId="0" applyFont="1" applyBorder="1"/>
    <xf numFmtId="0" fontId="12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1" fillId="0" borderId="1" xfId="0" applyNumberFormat="1" applyFont="1" applyBorder="1"/>
    <xf numFmtId="0" fontId="12" fillId="0" borderId="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Fill="1" applyBorder="1"/>
    <xf numFmtId="0" fontId="10" fillId="2" borderId="1" xfId="0" applyFont="1" applyFill="1" applyBorder="1" applyAlignment="1">
      <alignment horizontal="center"/>
    </xf>
    <xf numFmtId="1" fontId="12" fillId="0" borderId="9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7" xfId="0" applyFont="1" applyFill="1" applyBorder="1"/>
    <xf numFmtId="0" fontId="0" fillId="2" borderId="6" xfId="0" applyFont="1" applyFill="1" applyBorder="1" applyAlignment="1">
      <alignment horizontal="center"/>
    </xf>
    <xf numFmtId="0" fontId="1" fillId="0" borderId="1" xfId="0" applyFont="1" applyBorder="1"/>
    <xf numFmtId="20" fontId="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/>
    <xf numFmtId="0" fontId="11" fillId="2" borderId="6" xfId="0" applyFont="1" applyFill="1" applyBorder="1"/>
    <xf numFmtId="0" fontId="11" fillId="2" borderId="8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5" fillId="2" borderId="6" xfId="0" applyFont="1" applyFill="1" applyBorder="1"/>
    <xf numFmtId="0" fontId="11" fillId="0" borderId="7" xfId="0" applyFont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7"/>
  <sheetViews>
    <sheetView topLeftCell="A44" zoomScale="120" zoomScaleNormal="120" workbookViewId="0">
      <selection activeCell="F54" sqref="F54:I54"/>
    </sheetView>
  </sheetViews>
  <sheetFormatPr baseColWidth="10" defaultRowHeight="14.4" x14ac:dyDescent="0.3"/>
  <cols>
    <col min="1" max="1" width="4.109375" customWidth="1"/>
    <col min="2" max="2" width="17.6640625" customWidth="1"/>
    <col min="3" max="3" width="6.88671875" customWidth="1"/>
    <col min="4" max="4" width="9.6640625" bestFit="1" customWidth="1"/>
    <col min="5" max="5" width="25.109375" customWidth="1"/>
    <col min="6" max="6" width="5.33203125" customWidth="1"/>
    <col min="7" max="7" width="5.109375" customWidth="1"/>
    <col min="8" max="9" width="5.33203125" customWidth="1"/>
    <col min="10" max="10" width="8.33203125" style="1" customWidth="1"/>
  </cols>
  <sheetData>
    <row r="1" spans="1:10" s="64" customFormat="1" ht="29.25" customHeight="1" x14ac:dyDescent="0.3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6" x14ac:dyDescent="0.3">
      <c r="F2" s="87" t="s">
        <v>3</v>
      </c>
      <c r="G2" s="87"/>
      <c r="H2" s="87"/>
      <c r="I2" s="87"/>
      <c r="J2" s="7"/>
    </row>
    <row r="3" spans="1:10" s="14" customFormat="1" ht="13.8" x14ac:dyDescent="0.25">
      <c r="A3" s="24" t="s">
        <v>2</v>
      </c>
      <c r="B3" s="25" t="s">
        <v>12</v>
      </c>
      <c r="C3" s="24" t="s">
        <v>13</v>
      </c>
      <c r="D3" s="24" t="s">
        <v>14</v>
      </c>
      <c r="E3" s="24" t="s">
        <v>16</v>
      </c>
      <c r="F3" s="24">
        <v>1</v>
      </c>
      <c r="G3" s="24">
        <v>2</v>
      </c>
      <c r="H3" s="24">
        <v>3</v>
      </c>
      <c r="I3" s="24">
        <v>4</v>
      </c>
      <c r="J3" s="25" t="s">
        <v>0</v>
      </c>
    </row>
    <row r="4" spans="1:10" ht="15" customHeight="1" x14ac:dyDescent="0.3">
      <c r="A4" s="99">
        <v>1</v>
      </c>
      <c r="B4" s="92" t="s">
        <v>18</v>
      </c>
      <c r="C4" s="100">
        <v>0.58333333333333337</v>
      </c>
      <c r="D4" s="101" t="s">
        <v>19</v>
      </c>
      <c r="E4" s="59" t="s">
        <v>20</v>
      </c>
      <c r="F4" s="26">
        <v>51</v>
      </c>
      <c r="G4" s="26">
        <v>52</v>
      </c>
      <c r="H4" s="26">
        <v>44</v>
      </c>
      <c r="I4" s="26">
        <v>42</v>
      </c>
      <c r="J4" s="27">
        <f>SUM(F4:I4)</f>
        <v>189</v>
      </c>
    </row>
    <row r="5" spans="1:10" ht="15" customHeight="1" x14ac:dyDescent="0.3">
      <c r="A5" s="99"/>
      <c r="B5" s="92"/>
      <c r="C5" s="100"/>
      <c r="D5" s="101"/>
      <c r="E5" s="59" t="s">
        <v>21</v>
      </c>
      <c r="F5" s="26">
        <v>36</v>
      </c>
      <c r="G5" s="26">
        <v>33</v>
      </c>
      <c r="H5" s="26">
        <v>34</v>
      </c>
      <c r="I5" s="26">
        <v>28</v>
      </c>
      <c r="J5" s="27">
        <f t="shared" ref="J5:J7" si="0">SUM(F5:I5)</f>
        <v>131</v>
      </c>
    </row>
    <row r="6" spans="1:10" ht="15" customHeight="1" x14ac:dyDescent="0.3">
      <c r="A6" s="99"/>
      <c r="B6" s="92"/>
      <c r="C6" s="100"/>
      <c r="D6" s="101"/>
      <c r="E6" s="59" t="s">
        <v>22</v>
      </c>
      <c r="F6" s="26">
        <v>44</v>
      </c>
      <c r="G6" s="26">
        <v>49</v>
      </c>
      <c r="H6" s="26">
        <v>36</v>
      </c>
      <c r="I6" s="26">
        <v>38</v>
      </c>
      <c r="J6" s="27">
        <f t="shared" si="0"/>
        <v>167</v>
      </c>
    </row>
    <row r="7" spans="1:10" ht="15" customHeight="1" x14ac:dyDescent="0.3">
      <c r="A7" s="99"/>
      <c r="B7" s="92"/>
      <c r="C7" s="100"/>
      <c r="D7" s="101"/>
      <c r="E7" s="59" t="s">
        <v>23</v>
      </c>
      <c r="F7" s="26">
        <v>40</v>
      </c>
      <c r="G7" s="26">
        <v>35</v>
      </c>
      <c r="H7" s="26">
        <v>36</v>
      </c>
      <c r="I7" s="26">
        <v>44</v>
      </c>
      <c r="J7" s="27">
        <f t="shared" si="0"/>
        <v>155</v>
      </c>
    </row>
    <row r="8" spans="1:10" s="23" customFormat="1" ht="15" customHeight="1" x14ac:dyDescent="0.3">
      <c r="A8" s="99"/>
      <c r="B8" s="92"/>
      <c r="C8" s="100"/>
      <c r="D8" s="101"/>
      <c r="E8" s="28" t="s">
        <v>0</v>
      </c>
      <c r="F8" s="54"/>
      <c r="G8" s="29"/>
      <c r="H8" s="29"/>
      <c r="I8" s="55"/>
      <c r="J8" s="30">
        <f>SUM(J4:J7)</f>
        <v>642</v>
      </c>
    </row>
    <row r="9" spans="1:10" ht="13.5" customHeight="1" x14ac:dyDescent="0.3">
      <c r="A9" s="31"/>
      <c r="B9" s="21"/>
      <c r="C9" s="12"/>
      <c r="D9" s="12"/>
      <c r="E9" s="14"/>
      <c r="F9" s="22"/>
      <c r="G9" s="22"/>
      <c r="H9" s="22"/>
      <c r="I9" s="22"/>
      <c r="J9" s="5"/>
    </row>
    <row r="10" spans="1:10" ht="15" customHeight="1" x14ac:dyDescent="0.3">
      <c r="A10" s="99">
        <v>2</v>
      </c>
      <c r="B10" s="102" t="s">
        <v>95</v>
      </c>
      <c r="C10" s="101">
        <v>0.59722222222222221</v>
      </c>
      <c r="D10" s="91" t="s">
        <v>19</v>
      </c>
      <c r="E10" s="59" t="s">
        <v>25</v>
      </c>
      <c r="F10" s="33">
        <v>25</v>
      </c>
      <c r="G10" s="33">
        <v>25</v>
      </c>
      <c r="H10" s="33">
        <v>30</v>
      </c>
      <c r="I10" s="33">
        <v>35</v>
      </c>
      <c r="J10" s="34">
        <f>SUM(F10:I10)</f>
        <v>115</v>
      </c>
    </row>
    <row r="11" spans="1:10" ht="15" customHeight="1" x14ac:dyDescent="0.3">
      <c r="A11" s="99"/>
      <c r="B11" s="102"/>
      <c r="C11" s="101"/>
      <c r="D11" s="91"/>
      <c r="E11" s="59" t="s">
        <v>26</v>
      </c>
      <c r="F11" s="33">
        <v>25</v>
      </c>
      <c r="G11" s="33">
        <v>35</v>
      </c>
      <c r="H11" s="33">
        <v>28</v>
      </c>
      <c r="I11" s="33">
        <v>8</v>
      </c>
      <c r="J11" s="34">
        <f t="shared" ref="J11:J13" si="1">SUM(F11:I11)</f>
        <v>96</v>
      </c>
    </row>
    <row r="12" spans="1:10" ht="15" customHeight="1" x14ac:dyDescent="0.3">
      <c r="A12" s="99"/>
      <c r="B12" s="102"/>
      <c r="C12" s="101"/>
      <c r="D12" s="91"/>
      <c r="E12" s="65" t="s">
        <v>90</v>
      </c>
      <c r="F12" s="33">
        <v>55</v>
      </c>
      <c r="G12" s="33">
        <v>43</v>
      </c>
      <c r="H12" s="33">
        <v>45</v>
      </c>
      <c r="I12" s="33">
        <v>48</v>
      </c>
      <c r="J12" s="34">
        <f t="shared" si="1"/>
        <v>191</v>
      </c>
    </row>
    <row r="13" spans="1:10" ht="15" customHeight="1" x14ac:dyDescent="0.3">
      <c r="A13" s="99"/>
      <c r="B13" s="102"/>
      <c r="C13" s="101"/>
      <c r="D13" s="91"/>
      <c r="E13" s="59" t="s">
        <v>27</v>
      </c>
      <c r="F13" s="33">
        <v>37</v>
      </c>
      <c r="G13" s="33">
        <v>52</v>
      </c>
      <c r="H13" s="33">
        <v>51</v>
      </c>
      <c r="I13" s="33">
        <v>41</v>
      </c>
      <c r="J13" s="34">
        <f t="shared" si="1"/>
        <v>181</v>
      </c>
    </row>
    <row r="14" spans="1:10" ht="15.75" customHeight="1" x14ac:dyDescent="0.3">
      <c r="A14" s="99"/>
      <c r="B14" s="102"/>
      <c r="C14" s="101"/>
      <c r="D14" s="91"/>
      <c r="E14" s="28" t="s">
        <v>0</v>
      </c>
      <c r="F14" s="54"/>
      <c r="G14" s="29"/>
      <c r="H14" s="29"/>
      <c r="I14" s="55"/>
      <c r="J14" s="30">
        <f>SUM(J10:J13)</f>
        <v>583</v>
      </c>
    </row>
    <row r="15" spans="1:10" ht="12.75" customHeight="1" x14ac:dyDescent="0.3">
      <c r="A15" s="14"/>
      <c r="B15" s="3"/>
      <c r="C15" s="3"/>
      <c r="D15" s="3"/>
      <c r="E15" s="14"/>
      <c r="F15" s="14"/>
      <c r="G15" s="14"/>
      <c r="H15" s="14"/>
      <c r="I15" s="14"/>
      <c r="J15" s="5"/>
    </row>
    <row r="16" spans="1:10" ht="15" customHeight="1" x14ac:dyDescent="0.3">
      <c r="A16" s="99">
        <v>3</v>
      </c>
      <c r="B16" s="92" t="s">
        <v>32</v>
      </c>
      <c r="C16" s="101">
        <v>0.61111111111111116</v>
      </c>
      <c r="D16" s="93" t="s">
        <v>33</v>
      </c>
      <c r="E16" s="59" t="s">
        <v>28</v>
      </c>
      <c r="F16" s="33">
        <v>50</v>
      </c>
      <c r="G16" s="33">
        <v>52</v>
      </c>
      <c r="H16" s="33">
        <v>44</v>
      </c>
      <c r="I16" s="33">
        <v>54</v>
      </c>
      <c r="J16" s="34">
        <f>SUM(F16:I16)</f>
        <v>200</v>
      </c>
    </row>
    <row r="17" spans="1:10" ht="15" customHeight="1" x14ac:dyDescent="0.3">
      <c r="A17" s="99"/>
      <c r="B17" s="92"/>
      <c r="C17" s="101"/>
      <c r="D17" s="93"/>
      <c r="E17" s="59" t="s">
        <v>29</v>
      </c>
      <c r="F17" s="33">
        <v>51</v>
      </c>
      <c r="G17" s="33">
        <v>58</v>
      </c>
      <c r="H17" s="33">
        <v>66</v>
      </c>
      <c r="I17" s="33">
        <v>38</v>
      </c>
      <c r="J17" s="34">
        <f t="shared" ref="J17:J19" si="2">SUM(F17:I17)</f>
        <v>213</v>
      </c>
    </row>
    <row r="18" spans="1:10" ht="15" customHeight="1" x14ac:dyDescent="0.3">
      <c r="A18" s="99"/>
      <c r="B18" s="92"/>
      <c r="C18" s="101"/>
      <c r="D18" s="93"/>
      <c r="E18" s="59" t="s">
        <v>30</v>
      </c>
      <c r="F18" s="33">
        <v>34</v>
      </c>
      <c r="G18" s="33">
        <v>45</v>
      </c>
      <c r="H18" s="33">
        <v>51</v>
      </c>
      <c r="I18" s="33">
        <v>49</v>
      </c>
      <c r="J18" s="34">
        <f t="shared" si="2"/>
        <v>179</v>
      </c>
    </row>
    <row r="19" spans="1:10" ht="15" customHeight="1" x14ac:dyDescent="0.3">
      <c r="A19" s="99"/>
      <c r="B19" s="92"/>
      <c r="C19" s="101"/>
      <c r="D19" s="93"/>
      <c r="E19" s="59" t="s">
        <v>31</v>
      </c>
      <c r="F19" s="33">
        <v>52</v>
      </c>
      <c r="G19" s="33">
        <v>53</v>
      </c>
      <c r="H19" s="33">
        <v>52</v>
      </c>
      <c r="I19" s="33">
        <v>51</v>
      </c>
      <c r="J19" s="34">
        <f t="shared" si="2"/>
        <v>208</v>
      </c>
    </row>
    <row r="20" spans="1:10" x14ac:dyDescent="0.3">
      <c r="A20" s="99"/>
      <c r="B20" s="92"/>
      <c r="C20" s="101"/>
      <c r="D20" s="93"/>
      <c r="E20" s="28" t="s">
        <v>0</v>
      </c>
      <c r="F20" s="54"/>
      <c r="G20" s="29"/>
      <c r="H20" s="29"/>
      <c r="I20" s="55"/>
      <c r="J20" s="30">
        <f>SUM(J16:J19)</f>
        <v>800</v>
      </c>
    </row>
    <row r="21" spans="1:10" ht="12.75" customHeight="1" x14ac:dyDescent="0.3">
      <c r="A21" s="32"/>
      <c r="B21" s="9"/>
      <c r="C21" s="10"/>
      <c r="D21" s="11"/>
      <c r="E21" s="19"/>
      <c r="F21" s="15"/>
      <c r="G21" s="15"/>
      <c r="H21" s="15"/>
      <c r="I21" s="15"/>
      <c r="J21" s="16"/>
    </row>
    <row r="22" spans="1:10" ht="15" customHeight="1" x14ac:dyDescent="0.3">
      <c r="A22" s="99">
        <v>4</v>
      </c>
      <c r="B22" s="94" t="s">
        <v>34</v>
      </c>
      <c r="C22" s="101">
        <v>0.625</v>
      </c>
      <c r="D22" s="93" t="s">
        <v>19</v>
      </c>
      <c r="E22" s="59" t="s">
        <v>35</v>
      </c>
      <c r="F22" s="33">
        <v>48</v>
      </c>
      <c r="G22" s="33">
        <v>63</v>
      </c>
      <c r="H22" s="33">
        <v>53</v>
      </c>
      <c r="I22" s="33">
        <v>56</v>
      </c>
      <c r="J22" s="34">
        <f>SUM(F22:I22)</f>
        <v>220</v>
      </c>
    </row>
    <row r="23" spans="1:10" ht="15" customHeight="1" x14ac:dyDescent="0.3">
      <c r="A23" s="99"/>
      <c r="B23" s="94"/>
      <c r="C23" s="101"/>
      <c r="D23" s="93"/>
      <c r="E23" s="59" t="s">
        <v>36</v>
      </c>
      <c r="F23" s="33">
        <v>37</v>
      </c>
      <c r="G23" s="33">
        <v>24</v>
      </c>
      <c r="H23" s="33">
        <v>54</v>
      </c>
      <c r="I23" s="33">
        <v>38</v>
      </c>
      <c r="J23" s="34">
        <f t="shared" ref="J23:J25" si="3">SUM(F23:I23)</f>
        <v>153</v>
      </c>
    </row>
    <row r="24" spans="1:10" ht="15" customHeight="1" x14ac:dyDescent="0.3">
      <c r="A24" s="99"/>
      <c r="B24" s="94"/>
      <c r="C24" s="101"/>
      <c r="D24" s="93"/>
      <c r="E24" s="59" t="s">
        <v>37</v>
      </c>
      <c r="F24" s="33">
        <v>44</v>
      </c>
      <c r="G24" s="33">
        <v>46</v>
      </c>
      <c r="H24" s="33">
        <v>52</v>
      </c>
      <c r="I24" s="33">
        <v>54</v>
      </c>
      <c r="J24" s="34">
        <f t="shared" si="3"/>
        <v>196</v>
      </c>
    </row>
    <row r="25" spans="1:10" ht="15" customHeight="1" x14ac:dyDescent="0.3">
      <c r="A25" s="99"/>
      <c r="B25" s="94"/>
      <c r="C25" s="101"/>
      <c r="D25" s="93"/>
      <c r="E25" s="59" t="s">
        <v>38</v>
      </c>
      <c r="F25" s="33">
        <v>66</v>
      </c>
      <c r="G25" s="33">
        <v>49</v>
      </c>
      <c r="H25" s="33">
        <v>54</v>
      </c>
      <c r="I25" s="33">
        <v>65</v>
      </c>
      <c r="J25" s="34">
        <f t="shared" si="3"/>
        <v>234</v>
      </c>
    </row>
    <row r="26" spans="1:10" s="6" customFormat="1" x14ac:dyDescent="0.3">
      <c r="A26" s="99"/>
      <c r="B26" s="94"/>
      <c r="C26" s="101"/>
      <c r="D26" s="93"/>
      <c r="E26" s="28" t="s">
        <v>0</v>
      </c>
      <c r="F26" s="54"/>
      <c r="G26" s="29"/>
      <c r="H26" s="29"/>
      <c r="I26" s="55"/>
      <c r="J26" s="30">
        <f>SUM(J22:J25)</f>
        <v>803</v>
      </c>
    </row>
    <row r="27" spans="1:10" s="6" customFormat="1" ht="12" customHeight="1" x14ac:dyDescent="0.3">
      <c r="A27" s="32"/>
      <c r="B27" s="9"/>
      <c r="C27" s="10"/>
      <c r="D27" s="11"/>
      <c r="E27" s="19"/>
      <c r="F27" s="15"/>
      <c r="G27" s="15"/>
      <c r="H27" s="15"/>
      <c r="I27" s="15"/>
      <c r="J27" s="16"/>
    </row>
    <row r="28" spans="1:10" ht="15" customHeight="1" x14ac:dyDescent="0.3">
      <c r="A28" s="99">
        <v>5</v>
      </c>
      <c r="B28" s="94" t="s">
        <v>39</v>
      </c>
      <c r="C28" s="101">
        <v>0.63888888888888884</v>
      </c>
      <c r="D28" s="103" t="s">
        <v>19</v>
      </c>
      <c r="E28" s="59" t="s">
        <v>40</v>
      </c>
      <c r="F28" s="33">
        <v>45</v>
      </c>
      <c r="G28" s="33">
        <v>42</v>
      </c>
      <c r="H28" s="33">
        <v>51</v>
      </c>
      <c r="I28" s="33">
        <v>52</v>
      </c>
      <c r="J28" s="34">
        <f>SUM(F28:I28)</f>
        <v>190</v>
      </c>
    </row>
    <row r="29" spans="1:10" ht="15" customHeight="1" x14ac:dyDescent="0.3">
      <c r="A29" s="99"/>
      <c r="B29" s="94"/>
      <c r="C29" s="101"/>
      <c r="D29" s="103"/>
      <c r="E29" s="65" t="s">
        <v>96</v>
      </c>
      <c r="F29" s="33">
        <v>41</v>
      </c>
      <c r="G29" s="33">
        <v>49</v>
      </c>
      <c r="H29" s="33">
        <v>40</v>
      </c>
      <c r="I29" s="33">
        <v>42</v>
      </c>
      <c r="J29" s="34">
        <f t="shared" ref="J29:J31" si="4">SUM(F29:I29)</f>
        <v>172</v>
      </c>
    </row>
    <row r="30" spans="1:10" ht="15" customHeight="1" x14ac:dyDescent="0.3">
      <c r="A30" s="99"/>
      <c r="B30" s="94"/>
      <c r="C30" s="101"/>
      <c r="D30" s="103"/>
      <c r="E30" s="59" t="s">
        <v>41</v>
      </c>
      <c r="F30" s="33">
        <v>39</v>
      </c>
      <c r="G30" s="33">
        <v>43</v>
      </c>
      <c r="H30" s="33">
        <v>30</v>
      </c>
      <c r="I30" s="33">
        <v>30</v>
      </c>
      <c r="J30" s="34">
        <f t="shared" si="4"/>
        <v>142</v>
      </c>
    </row>
    <row r="31" spans="1:10" ht="15" customHeight="1" x14ac:dyDescent="0.3">
      <c r="A31" s="99"/>
      <c r="B31" s="94"/>
      <c r="C31" s="101"/>
      <c r="D31" s="103"/>
      <c r="E31" s="59" t="s">
        <v>42</v>
      </c>
      <c r="F31" s="33">
        <v>48</v>
      </c>
      <c r="G31" s="33">
        <v>43</v>
      </c>
      <c r="H31" s="33">
        <v>34</v>
      </c>
      <c r="I31" s="33">
        <v>45</v>
      </c>
      <c r="J31" s="34">
        <f t="shared" si="4"/>
        <v>170</v>
      </c>
    </row>
    <row r="32" spans="1:10" s="6" customFormat="1" x14ac:dyDescent="0.3">
      <c r="A32" s="99"/>
      <c r="B32" s="94"/>
      <c r="C32" s="101"/>
      <c r="D32" s="103"/>
      <c r="E32" s="28" t="s">
        <v>0</v>
      </c>
      <c r="F32" s="54"/>
      <c r="G32" s="29"/>
      <c r="H32" s="29"/>
      <c r="I32" s="55"/>
      <c r="J32" s="30">
        <f>SUM(J28:J31)</f>
        <v>674</v>
      </c>
    </row>
    <row r="33" spans="1:10" s="6" customFormat="1" ht="12.75" customHeight="1" x14ac:dyDescent="0.3">
      <c r="A33" s="31"/>
      <c r="B33" s="8"/>
      <c r="C33" s="12"/>
      <c r="D33" s="13"/>
      <c r="E33" s="19"/>
      <c r="F33" s="15"/>
      <c r="G33" s="15"/>
      <c r="H33" s="15"/>
      <c r="I33" s="15"/>
      <c r="J33" s="16"/>
    </row>
    <row r="34" spans="1:10" ht="15" customHeight="1" x14ac:dyDescent="0.3">
      <c r="A34" s="99">
        <v>6</v>
      </c>
      <c r="B34" s="94" t="s">
        <v>43</v>
      </c>
      <c r="C34" s="101">
        <v>0.65277777777777779</v>
      </c>
      <c r="D34" s="93" t="s">
        <v>33</v>
      </c>
      <c r="E34" s="59" t="s">
        <v>44</v>
      </c>
      <c r="F34" s="33">
        <v>42</v>
      </c>
      <c r="G34" s="33">
        <v>42</v>
      </c>
      <c r="H34" s="33">
        <v>54</v>
      </c>
      <c r="I34" s="33">
        <v>38</v>
      </c>
      <c r="J34" s="34">
        <f>SUM(F34:I34)</f>
        <v>176</v>
      </c>
    </row>
    <row r="35" spans="1:10" ht="15" customHeight="1" x14ac:dyDescent="0.3">
      <c r="A35" s="99"/>
      <c r="B35" s="94"/>
      <c r="C35" s="101"/>
      <c r="D35" s="93"/>
      <c r="E35" s="59" t="s">
        <v>45</v>
      </c>
      <c r="F35" s="33">
        <v>58</v>
      </c>
      <c r="G35" s="33">
        <v>60</v>
      </c>
      <c r="H35" s="33">
        <v>60</v>
      </c>
      <c r="I35" s="33">
        <v>45</v>
      </c>
      <c r="J35" s="34">
        <f t="shared" ref="J35:J37" si="5">SUM(F35:I35)</f>
        <v>223</v>
      </c>
    </row>
    <row r="36" spans="1:10" ht="15" customHeight="1" x14ac:dyDescent="0.3">
      <c r="A36" s="99"/>
      <c r="B36" s="94"/>
      <c r="C36" s="101"/>
      <c r="D36" s="93"/>
      <c r="E36" s="59" t="s">
        <v>46</v>
      </c>
      <c r="F36" s="33">
        <v>37</v>
      </c>
      <c r="G36" s="33">
        <v>23</v>
      </c>
      <c r="H36" s="33">
        <v>40</v>
      </c>
      <c r="I36" s="33">
        <v>36</v>
      </c>
      <c r="J36" s="34">
        <f t="shared" si="5"/>
        <v>136</v>
      </c>
    </row>
    <row r="37" spans="1:10" ht="15" customHeight="1" x14ac:dyDescent="0.3">
      <c r="A37" s="99"/>
      <c r="B37" s="94"/>
      <c r="C37" s="101"/>
      <c r="D37" s="93"/>
      <c r="E37" s="59" t="s">
        <v>47</v>
      </c>
      <c r="F37" s="33">
        <v>47</v>
      </c>
      <c r="G37" s="33">
        <v>60</v>
      </c>
      <c r="H37" s="33">
        <v>55</v>
      </c>
      <c r="I37" s="33">
        <v>57</v>
      </c>
      <c r="J37" s="34">
        <f t="shared" si="5"/>
        <v>219</v>
      </c>
    </row>
    <row r="38" spans="1:10" x14ac:dyDescent="0.3">
      <c r="A38" s="99"/>
      <c r="B38" s="94"/>
      <c r="C38" s="101"/>
      <c r="D38" s="93"/>
      <c r="E38" s="28" t="s">
        <v>0</v>
      </c>
      <c r="F38" s="54"/>
      <c r="G38" s="29"/>
      <c r="H38" s="29"/>
      <c r="I38" s="55"/>
      <c r="J38" s="30">
        <f>SUM(J34:J37)</f>
        <v>754</v>
      </c>
    </row>
    <row r="39" spans="1:10" ht="12" customHeight="1" x14ac:dyDescent="0.3">
      <c r="A39" s="31"/>
      <c r="B39" s="60"/>
      <c r="C39" s="61"/>
      <c r="D39" s="62"/>
      <c r="E39" s="20"/>
      <c r="F39" s="17"/>
      <c r="G39" s="17"/>
      <c r="H39" s="17"/>
      <c r="I39" s="17"/>
      <c r="J39" s="18"/>
    </row>
    <row r="40" spans="1:10" ht="15" customHeight="1" x14ac:dyDescent="0.3">
      <c r="A40" s="99">
        <v>7</v>
      </c>
      <c r="B40" s="94" t="s">
        <v>48</v>
      </c>
      <c r="C40" s="101">
        <v>0.66666666666666663</v>
      </c>
      <c r="D40" s="93" t="s">
        <v>33</v>
      </c>
      <c r="E40" s="59" t="s">
        <v>53</v>
      </c>
      <c r="F40" s="33">
        <v>49</v>
      </c>
      <c r="G40" s="33">
        <v>40</v>
      </c>
      <c r="H40" s="33">
        <v>52</v>
      </c>
      <c r="I40" s="33">
        <v>40</v>
      </c>
      <c r="J40" s="34">
        <f>SUM(F40:I40)</f>
        <v>181</v>
      </c>
    </row>
    <row r="41" spans="1:10" ht="15" customHeight="1" x14ac:dyDescent="0.3">
      <c r="A41" s="99"/>
      <c r="B41" s="94"/>
      <c r="C41" s="101"/>
      <c r="D41" s="93"/>
      <c r="E41" s="65" t="s">
        <v>93</v>
      </c>
      <c r="F41" s="33">
        <v>47</v>
      </c>
      <c r="G41" s="33">
        <v>34</v>
      </c>
      <c r="H41" s="33">
        <v>59</v>
      </c>
      <c r="I41" s="33">
        <v>44</v>
      </c>
      <c r="J41" s="34">
        <f t="shared" ref="J41:J43" si="6">SUM(F41:I41)</f>
        <v>184</v>
      </c>
    </row>
    <row r="42" spans="1:10" ht="15" customHeight="1" x14ac:dyDescent="0.3">
      <c r="A42" s="99"/>
      <c r="B42" s="94"/>
      <c r="C42" s="101"/>
      <c r="D42" s="93"/>
      <c r="E42" s="59" t="s">
        <v>54</v>
      </c>
      <c r="F42" s="33">
        <v>39</v>
      </c>
      <c r="G42" s="33">
        <v>61</v>
      </c>
      <c r="H42" s="33">
        <v>60</v>
      </c>
      <c r="I42" s="33">
        <v>61</v>
      </c>
      <c r="J42" s="34">
        <f t="shared" si="6"/>
        <v>221</v>
      </c>
    </row>
    <row r="43" spans="1:10" ht="15" customHeight="1" x14ac:dyDescent="0.3">
      <c r="A43" s="99"/>
      <c r="B43" s="94"/>
      <c r="C43" s="101"/>
      <c r="D43" s="93"/>
      <c r="E43" s="59" t="s">
        <v>55</v>
      </c>
      <c r="F43" s="33">
        <v>26</v>
      </c>
      <c r="G43" s="33">
        <v>46</v>
      </c>
      <c r="H43" s="33">
        <v>61</v>
      </c>
      <c r="I43" s="33">
        <v>42</v>
      </c>
      <c r="J43" s="34">
        <f t="shared" si="6"/>
        <v>175</v>
      </c>
    </row>
    <row r="44" spans="1:10" x14ac:dyDescent="0.3">
      <c r="A44" s="99"/>
      <c r="B44" s="94"/>
      <c r="C44" s="101"/>
      <c r="D44" s="93"/>
      <c r="E44" s="28" t="s">
        <v>0</v>
      </c>
      <c r="F44" s="54"/>
      <c r="G44" s="29"/>
      <c r="H44" s="29"/>
      <c r="I44" s="55"/>
      <c r="J44" s="30">
        <f>SUM(J40:J43)</f>
        <v>761</v>
      </c>
    </row>
    <row r="45" spans="1:10" ht="12.75" customHeight="1" x14ac:dyDescent="0.3">
      <c r="A45" s="14"/>
      <c r="B45" s="63"/>
      <c r="C45" s="63"/>
      <c r="D45" s="63"/>
      <c r="E45" s="14"/>
      <c r="F45" s="14"/>
      <c r="G45" s="14"/>
      <c r="H45" s="14"/>
      <c r="I45" s="14"/>
      <c r="J45" s="5"/>
    </row>
    <row r="46" spans="1:10" ht="15" customHeight="1" x14ac:dyDescent="0.3">
      <c r="A46" s="99">
        <v>8</v>
      </c>
      <c r="B46" s="94" t="s">
        <v>56</v>
      </c>
      <c r="C46" s="101">
        <v>0.68055555555555558</v>
      </c>
      <c r="D46" s="93" t="s">
        <v>33</v>
      </c>
      <c r="E46" s="59" t="s">
        <v>49</v>
      </c>
      <c r="F46" s="33">
        <v>42</v>
      </c>
      <c r="G46" s="33">
        <v>46</v>
      </c>
      <c r="H46" s="33">
        <v>49</v>
      </c>
      <c r="I46" s="33">
        <v>49</v>
      </c>
      <c r="J46" s="34">
        <f>SUM(F46:I46)</f>
        <v>186</v>
      </c>
    </row>
    <row r="47" spans="1:10" ht="15" customHeight="1" x14ac:dyDescent="0.3">
      <c r="A47" s="99"/>
      <c r="B47" s="94"/>
      <c r="C47" s="101"/>
      <c r="D47" s="93"/>
      <c r="E47" s="59" t="s">
        <v>50</v>
      </c>
      <c r="F47" s="33">
        <v>57</v>
      </c>
      <c r="G47" s="33">
        <v>49</v>
      </c>
      <c r="H47" s="33">
        <v>46</v>
      </c>
      <c r="I47" s="33">
        <v>53</v>
      </c>
      <c r="J47" s="34">
        <f t="shared" ref="J47:J49" si="7">SUM(F47:I47)</f>
        <v>205</v>
      </c>
    </row>
    <row r="48" spans="1:10" ht="15" customHeight="1" x14ac:dyDescent="0.3">
      <c r="A48" s="99"/>
      <c r="B48" s="94"/>
      <c r="C48" s="101"/>
      <c r="D48" s="93"/>
      <c r="E48" s="59" t="s">
        <v>51</v>
      </c>
      <c r="F48" s="33">
        <v>44</v>
      </c>
      <c r="G48" s="33">
        <v>46</v>
      </c>
      <c r="H48" s="33">
        <v>51</v>
      </c>
      <c r="I48" s="33">
        <v>54</v>
      </c>
      <c r="J48" s="34">
        <f t="shared" si="7"/>
        <v>195</v>
      </c>
    </row>
    <row r="49" spans="1:10" ht="15" customHeight="1" x14ac:dyDescent="0.3">
      <c r="A49" s="99"/>
      <c r="B49" s="94"/>
      <c r="C49" s="101"/>
      <c r="D49" s="93"/>
      <c r="E49" s="59" t="s">
        <v>52</v>
      </c>
      <c r="F49" s="33">
        <v>38</v>
      </c>
      <c r="G49" s="33">
        <v>44</v>
      </c>
      <c r="H49" s="33">
        <v>33</v>
      </c>
      <c r="I49" s="33">
        <v>58</v>
      </c>
      <c r="J49" s="34">
        <f t="shared" si="7"/>
        <v>173</v>
      </c>
    </row>
    <row r="50" spans="1:10" x14ac:dyDescent="0.3">
      <c r="A50" s="99"/>
      <c r="B50" s="94"/>
      <c r="C50" s="101"/>
      <c r="D50" s="93"/>
      <c r="E50" s="28" t="s">
        <v>0</v>
      </c>
      <c r="F50" s="54"/>
      <c r="G50" s="29"/>
      <c r="H50" s="29"/>
      <c r="I50" s="55"/>
      <c r="J50" s="30">
        <f>SUM(J46:J49)</f>
        <v>759</v>
      </c>
    </row>
    <row r="51" spans="1:10" ht="12.75" customHeight="1" x14ac:dyDescent="0.3">
      <c r="A51" s="14"/>
      <c r="B51" s="63"/>
      <c r="C51" s="63"/>
      <c r="D51" s="63"/>
      <c r="E51" s="35"/>
      <c r="F51" s="35"/>
      <c r="G51" s="35"/>
      <c r="H51" s="35"/>
      <c r="I51" s="35"/>
      <c r="J51" s="36"/>
    </row>
    <row r="52" spans="1:10" ht="15" customHeight="1" x14ac:dyDescent="0.3">
      <c r="A52" s="99">
        <v>9</v>
      </c>
      <c r="B52" s="94" t="s">
        <v>57</v>
      </c>
      <c r="C52" s="101">
        <v>0.69444444444444442</v>
      </c>
      <c r="D52" s="93" t="s">
        <v>19</v>
      </c>
      <c r="E52" s="59" t="s">
        <v>58</v>
      </c>
      <c r="F52" s="33">
        <v>64</v>
      </c>
      <c r="G52" s="33">
        <v>54</v>
      </c>
      <c r="H52" s="33">
        <v>57</v>
      </c>
      <c r="I52" s="33">
        <v>43</v>
      </c>
      <c r="J52" s="34">
        <f>SUM(F52:I52)</f>
        <v>218</v>
      </c>
    </row>
    <row r="53" spans="1:10" ht="15" customHeight="1" x14ac:dyDescent="0.3">
      <c r="A53" s="99"/>
      <c r="B53" s="94"/>
      <c r="C53" s="101"/>
      <c r="D53" s="93"/>
      <c r="E53" s="65" t="s">
        <v>94</v>
      </c>
      <c r="F53" s="33">
        <v>58</v>
      </c>
      <c r="G53" s="33">
        <v>52</v>
      </c>
      <c r="H53" s="33">
        <v>54</v>
      </c>
      <c r="I53" s="33">
        <v>55</v>
      </c>
      <c r="J53" s="34">
        <f t="shared" ref="J53:J55" si="8">SUM(F53:I53)</f>
        <v>219</v>
      </c>
    </row>
    <row r="54" spans="1:10" ht="15" customHeight="1" x14ac:dyDescent="0.3">
      <c r="A54" s="99"/>
      <c r="B54" s="94"/>
      <c r="C54" s="101"/>
      <c r="D54" s="93"/>
      <c r="E54" s="59" t="s">
        <v>59</v>
      </c>
      <c r="F54" s="33">
        <v>52</v>
      </c>
      <c r="G54" s="33">
        <v>44</v>
      </c>
      <c r="H54" s="33">
        <v>47</v>
      </c>
      <c r="I54" s="33">
        <v>56</v>
      </c>
      <c r="J54" s="34">
        <f t="shared" si="8"/>
        <v>199</v>
      </c>
    </row>
    <row r="55" spans="1:10" ht="15" customHeight="1" x14ac:dyDescent="0.3">
      <c r="A55" s="99"/>
      <c r="B55" s="94"/>
      <c r="C55" s="101"/>
      <c r="D55" s="93"/>
      <c r="E55" s="59" t="s">
        <v>60</v>
      </c>
      <c r="F55" s="33">
        <v>49</v>
      </c>
      <c r="G55" s="33">
        <v>50</v>
      </c>
      <c r="H55" s="33">
        <v>60</v>
      </c>
      <c r="I55" s="33">
        <v>60</v>
      </c>
      <c r="J55" s="34">
        <f t="shared" si="8"/>
        <v>219</v>
      </c>
    </row>
    <row r="56" spans="1:10" x14ac:dyDescent="0.3">
      <c r="A56" s="99"/>
      <c r="B56" s="94"/>
      <c r="C56" s="101"/>
      <c r="D56" s="93"/>
      <c r="E56" s="28" t="s">
        <v>0</v>
      </c>
      <c r="F56" s="54"/>
      <c r="G56" s="29"/>
      <c r="H56" s="29"/>
      <c r="I56" s="55"/>
      <c r="J56" s="30">
        <f>SUM(J52:J55)</f>
        <v>855</v>
      </c>
    </row>
    <row r="57" spans="1:10" x14ac:dyDescent="0.3">
      <c r="E57" s="51"/>
      <c r="F57" s="52"/>
      <c r="G57" s="52"/>
      <c r="H57" s="52"/>
      <c r="I57" s="52"/>
      <c r="J57" s="53"/>
    </row>
  </sheetData>
  <mergeCells count="38">
    <mergeCell ref="A46:A50"/>
    <mergeCell ref="B46:B50"/>
    <mergeCell ref="C46:C50"/>
    <mergeCell ref="D46:D50"/>
    <mergeCell ref="A52:A56"/>
    <mergeCell ref="B52:B56"/>
    <mergeCell ref="C52:C56"/>
    <mergeCell ref="D52:D56"/>
    <mergeCell ref="A34:A38"/>
    <mergeCell ref="B34:B38"/>
    <mergeCell ref="C34:C38"/>
    <mergeCell ref="D34:D38"/>
    <mergeCell ref="A40:A44"/>
    <mergeCell ref="B40:B44"/>
    <mergeCell ref="C40:C44"/>
    <mergeCell ref="D40:D44"/>
    <mergeCell ref="A22:A26"/>
    <mergeCell ref="B22:B26"/>
    <mergeCell ref="C22:C26"/>
    <mergeCell ref="D22:D26"/>
    <mergeCell ref="A28:A32"/>
    <mergeCell ref="B28:B32"/>
    <mergeCell ref="C28:C32"/>
    <mergeCell ref="D28:D32"/>
    <mergeCell ref="A10:A14"/>
    <mergeCell ref="B10:B14"/>
    <mergeCell ref="C10:C14"/>
    <mergeCell ref="D10:D14"/>
    <mergeCell ref="A16:A20"/>
    <mergeCell ref="B16:B20"/>
    <mergeCell ref="C16:C20"/>
    <mergeCell ref="D16:D20"/>
    <mergeCell ref="A1:J1"/>
    <mergeCell ref="F2:I2"/>
    <mergeCell ref="A4:A8"/>
    <mergeCell ref="B4:B8"/>
    <mergeCell ref="C4:C8"/>
    <mergeCell ref="D4:D8"/>
  </mergeCells>
  <pageMargins left="0.70866141732283472" right="0.11811023622047245" top="0.59055118110236227" bottom="0.59055118110236227" header="0.31496062992125984" footer="0.31496062992125984"/>
  <pageSetup paperSize="9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B8D4-0A5F-43F4-A10B-56E6DB1C0CE5}">
  <dimension ref="A1:J33"/>
  <sheetViews>
    <sheetView topLeftCell="A18" zoomScale="120" zoomScaleNormal="120" workbookViewId="0">
      <selection activeCell="F31" sqref="F31:I31"/>
    </sheetView>
  </sheetViews>
  <sheetFormatPr baseColWidth="10" defaultRowHeight="14.4" x14ac:dyDescent="0.3"/>
  <cols>
    <col min="1" max="1" width="4.109375" customWidth="1"/>
    <col min="2" max="2" width="17.6640625" customWidth="1"/>
    <col min="3" max="3" width="7" bestFit="1" customWidth="1"/>
    <col min="4" max="4" width="9.6640625" bestFit="1" customWidth="1"/>
    <col min="5" max="5" width="25.109375" customWidth="1"/>
    <col min="6" max="6" width="5.33203125" customWidth="1"/>
    <col min="7" max="7" width="5.109375" customWidth="1"/>
    <col min="8" max="9" width="5.33203125" customWidth="1"/>
    <col min="10" max="10" width="8.33203125" style="1" customWidth="1"/>
  </cols>
  <sheetData>
    <row r="1" spans="1:10" s="64" customFormat="1" ht="29.25" customHeight="1" x14ac:dyDescent="0.3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3">
      <c r="A2" s="35"/>
      <c r="B2" s="35"/>
      <c r="C2" s="35"/>
      <c r="D2" s="35"/>
      <c r="E2" s="35"/>
      <c r="F2" s="87" t="s">
        <v>3</v>
      </c>
      <c r="G2" s="87"/>
      <c r="H2" s="87"/>
      <c r="I2" s="87"/>
      <c r="J2" s="36"/>
    </row>
    <row r="3" spans="1:10" x14ac:dyDescent="0.3">
      <c r="A3" s="24" t="s">
        <v>2</v>
      </c>
      <c r="B3" s="25" t="s">
        <v>12</v>
      </c>
      <c r="C3" s="24" t="s">
        <v>13</v>
      </c>
      <c r="D3" s="24" t="s">
        <v>14</v>
      </c>
      <c r="E3" s="24" t="s">
        <v>1</v>
      </c>
      <c r="F3" s="24">
        <v>1</v>
      </c>
      <c r="G3" s="24">
        <v>2</v>
      </c>
      <c r="H3" s="24">
        <v>3</v>
      </c>
      <c r="I3" s="24">
        <v>4</v>
      </c>
      <c r="J3" s="25" t="s">
        <v>0</v>
      </c>
    </row>
    <row r="4" spans="1:10" x14ac:dyDescent="0.3">
      <c r="A4" s="88">
        <v>1</v>
      </c>
      <c r="B4" s="89" t="s">
        <v>92</v>
      </c>
      <c r="C4" s="90">
        <v>0.58333333333333337</v>
      </c>
      <c r="D4" s="91" t="s">
        <v>91</v>
      </c>
      <c r="E4" s="85" t="s">
        <v>65</v>
      </c>
      <c r="F4" s="37">
        <v>48</v>
      </c>
      <c r="G4" s="37">
        <v>50</v>
      </c>
      <c r="H4" s="37">
        <v>71</v>
      </c>
      <c r="I4" s="37">
        <v>61</v>
      </c>
      <c r="J4" s="38">
        <f>SUM(F4:I4)</f>
        <v>230</v>
      </c>
    </row>
    <row r="5" spans="1:10" x14ac:dyDescent="0.3">
      <c r="A5" s="88"/>
      <c r="B5" s="89"/>
      <c r="C5" s="90"/>
      <c r="D5" s="91"/>
      <c r="E5" s="59" t="s">
        <v>62</v>
      </c>
      <c r="F5" s="37">
        <v>46</v>
      </c>
      <c r="G5" s="37">
        <v>58</v>
      </c>
      <c r="H5" s="37">
        <v>43</v>
      </c>
      <c r="I5" s="37">
        <v>57</v>
      </c>
      <c r="J5" s="38">
        <f t="shared" ref="J5:J7" si="0">SUM(F5:I5)</f>
        <v>204</v>
      </c>
    </row>
    <row r="6" spans="1:10" x14ac:dyDescent="0.3">
      <c r="A6" s="88"/>
      <c r="B6" s="89"/>
      <c r="C6" s="90"/>
      <c r="D6" s="91"/>
      <c r="E6" s="85" t="s">
        <v>64</v>
      </c>
      <c r="F6" s="37">
        <v>51</v>
      </c>
      <c r="G6" s="37">
        <v>47</v>
      </c>
      <c r="H6" s="37">
        <v>47</v>
      </c>
      <c r="I6" s="37">
        <v>49</v>
      </c>
      <c r="J6" s="38">
        <f t="shared" si="0"/>
        <v>194</v>
      </c>
    </row>
    <row r="7" spans="1:10" x14ac:dyDescent="0.3">
      <c r="A7" s="88"/>
      <c r="B7" s="89"/>
      <c r="C7" s="90"/>
      <c r="D7" s="91"/>
      <c r="E7" s="59" t="s">
        <v>63</v>
      </c>
      <c r="F7" s="37">
        <v>55</v>
      </c>
      <c r="G7" s="37">
        <v>48</v>
      </c>
      <c r="H7" s="37">
        <v>44</v>
      </c>
      <c r="I7" s="37">
        <v>46</v>
      </c>
      <c r="J7" s="38">
        <f t="shared" si="0"/>
        <v>193</v>
      </c>
    </row>
    <row r="8" spans="1:10" x14ac:dyDescent="0.3">
      <c r="A8" s="88"/>
      <c r="B8" s="89"/>
      <c r="C8" s="90"/>
      <c r="D8" s="91"/>
      <c r="E8" s="28" t="s">
        <v>0</v>
      </c>
      <c r="F8" s="54"/>
      <c r="G8" s="29"/>
      <c r="H8" s="29"/>
      <c r="I8" s="55"/>
      <c r="J8" s="30">
        <f>SUM(J4:J7)</f>
        <v>821</v>
      </c>
    </row>
    <row r="9" spans="1:10" ht="12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36"/>
    </row>
    <row r="10" spans="1:10" x14ac:dyDescent="0.3">
      <c r="A10" s="88">
        <v>2</v>
      </c>
      <c r="B10" s="92" t="s">
        <v>66</v>
      </c>
      <c r="C10" s="90">
        <v>0.61111111111111116</v>
      </c>
      <c r="D10" s="93" t="s">
        <v>33</v>
      </c>
      <c r="E10" s="59" t="s">
        <v>67</v>
      </c>
      <c r="F10" s="33">
        <v>49</v>
      </c>
      <c r="G10" s="33">
        <v>39</v>
      </c>
      <c r="H10" s="33">
        <v>45</v>
      </c>
      <c r="I10" s="33">
        <v>56</v>
      </c>
      <c r="J10" s="34">
        <f>SUM(F10:I10)</f>
        <v>189</v>
      </c>
    </row>
    <row r="11" spans="1:10" x14ac:dyDescent="0.3">
      <c r="A11" s="88"/>
      <c r="B11" s="92"/>
      <c r="C11" s="90"/>
      <c r="D11" s="93"/>
      <c r="E11" s="59" t="s">
        <v>68</v>
      </c>
      <c r="F11" s="33">
        <v>48</v>
      </c>
      <c r="G11" s="33">
        <v>41</v>
      </c>
      <c r="H11" s="33">
        <v>37</v>
      </c>
      <c r="I11" s="33">
        <v>54</v>
      </c>
      <c r="J11" s="34">
        <f t="shared" ref="J11:J13" si="1">SUM(F11:I11)</f>
        <v>180</v>
      </c>
    </row>
    <row r="12" spans="1:10" x14ac:dyDescent="0.3">
      <c r="A12" s="88"/>
      <c r="B12" s="92"/>
      <c r="C12" s="90"/>
      <c r="D12" s="93"/>
      <c r="E12" s="59" t="s">
        <v>69</v>
      </c>
      <c r="F12" s="33">
        <v>21</v>
      </c>
      <c r="G12" s="33">
        <v>29</v>
      </c>
      <c r="H12" s="33">
        <v>30</v>
      </c>
      <c r="I12" s="33">
        <v>22</v>
      </c>
      <c r="J12" s="34">
        <f t="shared" si="1"/>
        <v>102</v>
      </c>
    </row>
    <row r="13" spans="1:10" x14ac:dyDescent="0.3">
      <c r="A13" s="88"/>
      <c r="B13" s="92"/>
      <c r="C13" s="90"/>
      <c r="D13" s="93"/>
      <c r="E13" s="59" t="s">
        <v>70</v>
      </c>
      <c r="F13" s="33">
        <v>44</v>
      </c>
      <c r="G13" s="33">
        <v>52</v>
      </c>
      <c r="H13" s="33">
        <v>41</v>
      </c>
      <c r="I13" s="33">
        <v>65</v>
      </c>
      <c r="J13" s="34">
        <f t="shared" si="1"/>
        <v>202</v>
      </c>
    </row>
    <row r="14" spans="1:10" x14ac:dyDescent="0.3">
      <c r="A14" s="88"/>
      <c r="B14" s="92"/>
      <c r="C14" s="90"/>
      <c r="D14" s="93"/>
      <c r="E14" s="28" t="s">
        <v>0</v>
      </c>
      <c r="F14" s="54"/>
      <c r="G14" s="29"/>
      <c r="H14" s="29"/>
      <c r="I14" s="55"/>
      <c r="J14" s="30">
        <f>SUM(J10:J13)</f>
        <v>673</v>
      </c>
    </row>
    <row r="15" spans="1:10" ht="12" customHeight="1" x14ac:dyDescent="0.3">
      <c r="A15" s="39"/>
      <c r="B15" s="39"/>
      <c r="C15" s="40"/>
      <c r="D15" s="41"/>
      <c r="E15" s="42"/>
      <c r="F15" s="43"/>
      <c r="G15" s="43"/>
      <c r="H15" s="43"/>
      <c r="I15" s="43"/>
      <c r="J15" s="44"/>
    </row>
    <row r="16" spans="1:10" x14ac:dyDescent="0.3">
      <c r="A16" s="88">
        <v>3</v>
      </c>
      <c r="B16" s="94" t="s">
        <v>71</v>
      </c>
      <c r="C16" s="90">
        <v>0.625</v>
      </c>
      <c r="D16" s="93" t="s">
        <v>33</v>
      </c>
      <c r="E16" s="59" t="s">
        <v>72</v>
      </c>
      <c r="F16" s="33">
        <v>43</v>
      </c>
      <c r="G16" s="33">
        <v>32</v>
      </c>
      <c r="H16" s="33">
        <v>46</v>
      </c>
      <c r="I16" s="33">
        <v>39</v>
      </c>
      <c r="J16" s="34">
        <f>SUM(F16:I16)</f>
        <v>160</v>
      </c>
    </row>
    <row r="17" spans="1:10" x14ac:dyDescent="0.3">
      <c r="A17" s="88"/>
      <c r="B17" s="94"/>
      <c r="C17" s="90"/>
      <c r="D17" s="93"/>
      <c r="E17" s="59" t="s">
        <v>73</v>
      </c>
      <c r="F17" s="33">
        <v>43</v>
      </c>
      <c r="G17" s="33">
        <v>53</v>
      </c>
      <c r="H17" s="33">
        <v>35</v>
      </c>
      <c r="I17" s="33">
        <v>27</v>
      </c>
      <c r="J17" s="34">
        <f t="shared" ref="J17:J19" si="2">SUM(F17:I17)</f>
        <v>158</v>
      </c>
    </row>
    <row r="18" spans="1:10" x14ac:dyDescent="0.3">
      <c r="A18" s="88"/>
      <c r="B18" s="94"/>
      <c r="C18" s="90"/>
      <c r="D18" s="93"/>
      <c r="E18" s="59" t="s">
        <v>74</v>
      </c>
      <c r="F18" s="33">
        <v>53</v>
      </c>
      <c r="G18" s="33">
        <v>46</v>
      </c>
      <c r="H18" s="33">
        <v>49</v>
      </c>
      <c r="I18" s="33">
        <v>58</v>
      </c>
      <c r="J18" s="34">
        <f t="shared" si="2"/>
        <v>206</v>
      </c>
    </row>
    <row r="19" spans="1:10" x14ac:dyDescent="0.3">
      <c r="A19" s="88"/>
      <c r="B19" s="94"/>
      <c r="C19" s="90"/>
      <c r="D19" s="93"/>
      <c r="E19" s="59" t="s">
        <v>75</v>
      </c>
      <c r="F19" s="33">
        <v>40</v>
      </c>
      <c r="G19" s="33">
        <v>42</v>
      </c>
      <c r="H19" s="33">
        <v>43</v>
      </c>
      <c r="I19" s="33">
        <v>51</v>
      </c>
      <c r="J19" s="34">
        <f t="shared" si="2"/>
        <v>176</v>
      </c>
    </row>
    <row r="20" spans="1:10" x14ac:dyDescent="0.3">
      <c r="A20" s="88"/>
      <c r="B20" s="94"/>
      <c r="C20" s="90"/>
      <c r="D20" s="93"/>
      <c r="E20" s="28" t="s">
        <v>0</v>
      </c>
      <c r="F20" s="54"/>
      <c r="G20" s="29"/>
      <c r="H20" s="29"/>
      <c r="I20" s="55"/>
      <c r="J20" s="30">
        <f>SUM(J16:J19)</f>
        <v>700</v>
      </c>
    </row>
    <row r="21" spans="1:10" ht="12.75" customHeight="1" x14ac:dyDescent="0.3">
      <c r="A21" s="39"/>
      <c r="B21" s="39"/>
      <c r="C21" s="40"/>
      <c r="D21" s="41"/>
      <c r="E21" s="42"/>
      <c r="F21" s="43"/>
      <c r="G21" s="43"/>
      <c r="H21" s="43"/>
      <c r="I21" s="43"/>
      <c r="J21" s="44"/>
    </row>
    <row r="22" spans="1:10" x14ac:dyDescent="0.3">
      <c r="A22" s="95">
        <v>4</v>
      </c>
      <c r="B22" s="94" t="s">
        <v>76</v>
      </c>
      <c r="C22" s="90">
        <v>0.63888888888888884</v>
      </c>
      <c r="D22" s="93" t="s">
        <v>24</v>
      </c>
      <c r="E22" s="59" t="s">
        <v>77</v>
      </c>
      <c r="F22" s="33">
        <v>11</v>
      </c>
      <c r="G22" s="33">
        <v>3</v>
      </c>
      <c r="H22" s="33">
        <v>18</v>
      </c>
      <c r="I22" s="33">
        <v>23</v>
      </c>
      <c r="J22" s="34">
        <f>SUM(F22:I22)</f>
        <v>55</v>
      </c>
    </row>
    <row r="23" spans="1:10" x14ac:dyDescent="0.3">
      <c r="A23" s="96"/>
      <c r="B23" s="88"/>
      <c r="C23" s="90"/>
      <c r="D23" s="98"/>
      <c r="E23" s="59" t="s">
        <v>78</v>
      </c>
      <c r="F23" s="33">
        <v>55</v>
      </c>
      <c r="G23" s="33">
        <v>45</v>
      </c>
      <c r="H23" s="33">
        <v>49</v>
      </c>
      <c r="I23" s="33">
        <v>46</v>
      </c>
      <c r="J23" s="34">
        <f t="shared" ref="J23:J25" si="3">SUM(F23:I23)</f>
        <v>195</v>
      </c>
    </row>
    <row r="24" spans="1:10" x14ac:dyDescent="0.3">
      <c r="A24" s="96"/>
      <c r="B24" s="88"/>
      <c r="C24" s="90"/>
      <c r="D24" s="98"/>
      <c r="E24" s="59" t="s">
        <v>79</v>
      </c>
      <c r="F24" s="33">
        <v>28</v>
      </c>
      <c r="G24" s="33">
        <v>38</v>
      </c>
      <c r="H24" s="33">
        <v>30</v>
      </c>
      <c r="I24" s="33">
        <v>46</v>
      </c>
      <c r="J24" s="34">
        <f t="shared" si="3"/>
        <v>142</v>
      </c>
    </row>
    <row r="25" spans="1:10" x14ac:dyDescent="0.3">
      <c r="A25" s="97"/>
      <c r="B25" s="88"/>
      <c r="C25" s="90"/>
      <c r="D25" s="98"/>
      <c r="E25" s="59" t="s">
        <v>80</v>
      </c>
      <c r="F25" s="33">
        <v>64</v>
      </c>
      <c r="G25" s="33">
        <v>60</v>
      </c>
      <c r="H25" s="33">
        <v>66</v>
      </c>
      <c r="I25" s="33">
        <v>60</v>
      </c>
      <c r="J25" s="34">
        <f t="shared" si="3"/>
        <v>250</v>
      </c>
    </row>
    <row r="26" spans="1:10" x14ac:dyDescent="0.3">
      <c r="A26" s="45"/>
      <c r="B26" s="45"/>
      <c r="C26" s="46"/>
      <c r="D26" s="47"/>
      <c r="E26" s="28" t="s">
        <v>0</v>
      </c>
      <c r="F26" s="54"/>
      <c r="G26" s="29"/>
      <c r="H26" s="29"/>
      <c r="I26" s="55"/>
      <c r="J26" s="30">
        <f>SUM(J22:J25)</f>
        <v>642</v>
      </c>
    </row>
    <row r="27" spans="1:10" ht="12.75" customHeight="1" x14ac:dyDescent="0.3">
      <c r="A27" s="45"/>
      <c r="B27" s="45"/>
      <c r="C27" s="46"/>
      <c r="D27" s="47"/>
      <c r="E27" s="48"/>
      <c r="F27" s="49"/>
      <c r="G27" s="49"/>
      <c r="H27" s="49"/>
      <c r="I27" s="49"/>
      <c r="J27" s="50"/>
    </row>
    <row r="28" spans="1:10" x14ac:dyDescent="0.3">
      <c r="A28" s="95">
        <v>5</v>
      </c>
      <c r="B28" s="94" t="s">
        <v>81</v>
      </c>
      <c r="C28" s="90">
        <v>0.65277777777777779</v>
      </c>
      <c r="D28" s="127" t="s">
        <v>19</v>
      </c>
      <c r="E28" s="59" t="s">
        <v>82</v>
      </c>
      <c r="F28" s="33">
        <v>34</v>
      </c>
      <c r="G28" s="33">
        <v>52</v>
      </c>
      <c r="H28" s="33">
        <v>36</v>
      </c>
      <c r="I28" s="33">
        <v>50</v>
      </c>
      <c r="J28" s="34">
        <f>SUM(F28:I28)</f>
        <v>172</v>
      </c>
    </row>
    <row r="29" spans="1:10" x14ac:dyDescent="0.3">
      <c r="A29" s="96"/>
      <c r="B29" s="88"/>
      <c r="C29" s="90"/>
      <c r="D29" s="98"/>
      <c r="E29" s="59" t="s">
        <v>83</v>
      </c>
      <c r="F29" s="33">
        <v>51</v>
      </c>
      <c r="G29" s="33">
        <v>64</v>
      </c>
      <c r="H29" s="33">
        <v>48</v>
      </c>
      <c r="I29" s="33">
        <v>54</v>
      </c>
      <c r="J29" s="34">
        <f t="shared" ref="J29:J31" si="4">SUM(F29:I29)</f>
        <v>217</v>
      </c>
    </row>
    <row r="30" spans="1:10" x14ac:dyDescent="0.3">
      <c r="A30" s="96"/>
      <c r="B30" s="88"/>
      <c r="C30" s="90"/>
      <c r="D30" s="98"/>
      <c r="E30" s="126" t="s">
        <v>89</v>
      </c>
      <c r="F30" s="33">
        <v>35</v>
      </c>
      <c r="G30" s="33">
        <v>33</v>
      </c>
      <c r="H30" s="33">
        <v>32</v>
      </c>
      <c r="I30" s="33">
        <v>51</v>
      </c>
      <c r="J30" s="34">
        <f t="shared" si="4"/>
        <v>151</v>
      </c>
    </row>
    <row r="31" spans="1:10" x14ac:dyDescent="0.3">
      <c r="A31" s="97"/>
      <c r="B31" s="88"/>
      <c r="C31" s="90"/>
      <c r="D31" s="98"/>
      <c r="E31" s="126" t="s">
        <v>99</v>
      </c>
      <c r="F31" s="33">
        <v>38</v>
      </c>
      <c r="G31" s="33">
        <v>48</v>
      </c>
      <c r="H31" s="33">
        <v>57</v>
      </c>
      <c r="I31" s="33">
        <v>54</v>
      </c>
      <c r="J31" s="34">
        <f t="shared" si="4"/>
        <v>197</v>
      </c>
    </row>
    <row r="32" spans="1:10" x14ac:dyDescent="0.3">
      <c r="A32" s="35"/>
      <c r="B32" s="35"/>
      <c r="C32" s="35"/>
      <c r="D32" s="35"/>
      <c r="E32" s="28" t="s">
        <v>0</v>
      </c>
      <c r="F32" s="54"/>
      <c r="G32" s="29"/>
      <c r="H32" s="29"/>
      <c r="I32" s="55"/>
      <c r="J32" s="30">
        <f>SUM(J28:J31)</f>
        <v>737</v>
      </c>
    </row>
    <row r="33" spans="1:10" ht="17.399999999999999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6"/>
    </row>
  </sheetData>
  <mergeCells count="22">
    <mergeCell ref="A22:A25"/>
    <mergeCell ref="B22:B25"/>
    <mergeCell ref="C22:C25"/>
    <mergeCell ref="D22:D25"/>
    <mergeCell ref="A28:A31"/>
    <mergeCell ref="B28:B31"/>
    <mergeCell ref="C28:C31"/>
    <mergeCell ref="D28:D31"/>
    <mergeCell ref="A10:A14"/>
    <mergeCell ref="B10:B14"/>
    <mergeCell ref="C10:C14"/>
    <mergeCell ref="D10:D14"/>
    <mergeCell ref="A16:A20"/>
    <mergeCell ref="B16:B20"/>
    <mergeCell ref="C16:C20"/>
    <mergeCell ref="D16:D20"/>
    <mergeCell ref="A1:J1"/>
    <mergeCell ref="F2:I2"/>
    <mergeCell ref="A4:A8"/>
    <mergeCell ref="B4:B8"/>
    <mergeCell ref="C4:C8"/>
    <mergeCell ref="D4:D8"/>
  </mergeCells>
  <pageMargins left="0.70866141732283472" right="0.11811023622047245" top="0.59055118110236227" bottom="0.59055118110236227" header="0.31496062992125984" footer="0.31496062992125984"/>
  <pageSetup paperSize="9" scale="9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opLeftCell="A9" zoomScale="120" zoomScaleNormal="120" workbookViewId="0">
      <selection activeCell="I10" sqref="I10"/>
    </sheetView>
  </sheetViews>
  <sheetFormatPr baseColWidth="10" defaultRowHeight="14.4" x14ac:dyDescent="0.3"/>
  <cols>
    <col min="1" max="1" width="25.6640625" customWidth="1"/>
    <col min="2" max="5" width="8.44140625" customWidth="1"/>
  </cols>
  <sheetData>
    <row r="1" spans="1:6" ht="23.25" customHeight="1" x14ac:dyDescent="0.3">
      <c r="A1" s="104" t="s">
        <v>15</v>
      </c>
      <c r="B1" s="104"/>
      <c r="C1" s="104"/>
      <c r="D1" s="104"/>
      <c r="E1" s="104"/>
      <c r="F1" s="104"/>
    </row>
    <row r="2" spans="1:6" ht="23.25" customHeight="1" x14ac:dyDescent="0.3">
      <c r="A2" s="105" t="s">
        <v>11</v>
      </c>
      <c r="B2" s="105"/>
      <c r="C2" s="105"/>
      <c r="D2" s="105"/>
      <c r="E2" s="105"/>
      <c r="F2" s="105"/>
    </row>
    <row r="3" spans="1:6" ht="23.25" customHeight="1" x14ac:dyDescent="0.3">
      <c r="A3" s="57" t="s">
        <v>6</v>
      </c>
      <c r="B3" s="56" t="s">
        <v>7</v>
      </c>
      <c r="C3" s="56" t="s">
        <v>8</v>
      </c>
      <c r="D3" s="56" t="s">
        <v>9</v>
      </c>
      <c r="E3" s="56" t="s">
        <v>10</v>
      </c>
      <c r="F3" s="66" t="s">
        <v>0</v>
      </c>
    </row>
    <row r="4" spans="1:6" ht="18.75" customHeight="1" x14ac:dyDescent="0.3">
      <c r="A4" s="57" t="s">
        <v>80</v>
      </c>
      <c r="B4" s="56">
        <v>64</v>
      </c>
      <c r="C4" s="56">
        <v>60</v>
      </c>
      <c r="D4" s="56">
        <v>66</v>
      </c>
      <c r="E4" s="56">
        <v>60</v>
      </c>
      <c r="F4" s="67">
        <f>SUM(B4:E4)</f>
        <v>250</v>
      </c>
    </row>
    <row r="5" spans="1:6" ht="18.75" customHeight="1" x14ac:dyDescent="0.3">
      <c r="A5" s="57" t="s">
        <v>38</v>
      </c>
      <c r="B5" s="56">
        <v>66</v>
      </c>
      <c r="C5" s="56">
        <v>49</v>
      </c>
      <c r="D5" s="56">
        <v>54</v>
      </c>
      <c r="E5" s="56">
        <v>65</v>
      </c>
      <c r="F5" s="67">
        <f>SUM(B5:E5)</f>
        <v>234</v>
      </c>
    </row>
    <row r="6" spans="1:6" ht="18.75" customHeight="1" x14ac:dyDescent="0.3">
      <c r="A6" s="57" t="s">
        <v>58</v>
      </c>
      <c r="B6" s="56">
        <v>64</v>
      </c>
      <c r="C6" s="56">
        <v>54</v>
      </c>
      <c r="D6" s="56">
        <v>57</v>
      </c>
      <c r="E6" s="56">
        <v>43</v>
      </c>
      <c r="F6" s="67">
        <f>SUM(B6:E6)</f>
        <v>218</v>
      </c>
    </row>
    <row r="7" spans="1:6" ht="18.75" customHeight="1" x14ac:dyDescent="0.3">
      <c r="A7" s="57" t="s">
        <v>62</v>
      </c>
      <c r="B7" s="58">
        <v>46</v>
      </c>
      <c r="C7" s="58">
        <v>58</v>
      </c>
      <c r="D7" s="58">
        <v>43</v>
      </c>
      <c r="E7" s="58">
        <v>57</v>
      </c>
      <c r="F7" s="67">
        <f>SUM(B7:E7)</f>
        <v>204</v>
      </c>
    </row>
    <row r="8" spans="1:6" ht="18.75" customHeight="1" x14ac:dyDescent="0.3">
      <c r="A8" s="138" t="s">
        <v>99</v>
      </c>
      <c r="B8" s="56">
        <v>38</v>
      </c>
      <c r="C8" s="56">
        <v>48</v>
      </c>
      <c r="D8" s="56">
        <v>57</v>
      </c>
      <c r="E8" s="56">
        <v>54</v>
      </c>
      <c r="F8" s="67">
        <f>SUM(B8:E8)</f>
        <v>197</v>
      </c>
    </row>
    <row r="9" spans="1:6" ht="18.75" customHeight="1" x14ac:dyDescent="0.3">
      <c r="A9" s="57" t="s">
        <v>37</v>
      </c>
      <c r="B9" s="56">
        <v>44</v>
      </c>
      <c r="C9" s="56">
        <v>46</v>
      </c>
      <c r="D9" s="56">
        <v>52</v>
      </c>
      <c r="E9" s="56">
        <v>54</v>
      </c>
      <c r="F9" s="67">
        <f>SUM(B9:E9)</f>
        <v>196</v>
      </c>
    </row>
    <row r="10" spans="1:6" ht="18.75" customHeight="1" x14ac:dyDescent="0.3">
      <c r="A10" s="57" t="s">
        <v>78</v>
      </c>
      <c r="B10" s="56">
        <v>55</v>
      </c>
      <c r="C10" s="56">
        <v>45</v>
      </c>
      <c r="D10" s="56">
        <v>49</v>
      </c>
      <c r="E10" s="56">
        <v>46</v>
      </c>
      <c r="F10" s="67">
        <f>SUM(B10:E10)</f>
        <v>195</v>
      </c>
    </row>
    <row r="11" spans="1:6" ht="18.75" customHeight="1" x14ac:dyDescent="0.3">
      <c r="A11" s="57" t="s">
        <v>63</v>
      </c>
      <c r="B11" s="58">
        <v>55</v>
      </c>
      <c r="C11" s="58">
        <v>48</v>
      </c>
      <c r="D11" s="58">
        <v>44</v>
      </c>
      <c r="E11" s="58">
        <v>46</v>
      </c>
      <c r="F11" s="67">
        <f>SUM(B11:E11)</f>
        <v>193</v>
      </c>
    </row>
    <row r="12" spans="1:6" ht="18.75" customHeight="1" x14ac:dyDescent="0.3">
      <c r="A12" s="57" t="s">
        <v>40</v>
      </c>
      <c r="B12" s="56">
        <v>45</v>
      </c>
      <c r="C12" s="56">
        <v>42</v>
      </c>
      <c r="D12" s="56">
        <v>51</v>
      </c>
      <c r="E12" s="56">
        <v>52</v>
      </c>
      <c r="F12" s="67">
        <f>SUM(B12:E12)</f>
        <v>190</v>
      </c>
    </row>
    <row r="13" spans="1:6" ht="18.75" customHeight="1" x14ac:dyDescent="0.3">
      <c r="A13" s="57" t="s">
        <v>20</v>
      </c>
      <c r="B13" s="58">
        <v>51</v>
      </c>
      <c r="C13" s="58">
        <v>52</v>
      </c>
      <c r="D13" s="58">
        <v>44</v>
      </c>
      <c r="E13" s="58">
        <v>42</v>
      </c>
      <c r="F13" s="67">
        <f>SUM(B13:E13)</f>
        <v>189</v>
      </c>
    </row>
    <row r="14" spans="1:6" ht="18.75" customHeight="1" x14ac:dyDescent="0.3">
      <c r="A14" s="57" t="s">
        <v>27</v>
      </c>
      <c r="B14" s="56">
        <v>37</v>
      </c>
      <c r="C14" s="56">
        <v>52</v>
      </c>
      <c r="D14" s="56">
        <v>51</v>
      </c>
      <c r="E14" s="56">
        <v>41</v>
      </c>
      <c r="F14" s="67">
        <f>SUM(B14:E14)</f>
        <v>181</v>
      </c>
    </row>
    <row r="15" spans="1:6" ht="18.75" customHeight="1" x14ac:dyDescent="0.3">
      <c r="A15" s="57" t="s">
        <v>42</v>
      </c>
      <c r="B15" s="56">
        <v>48</v>
      </c>
      <c r="C15" s="56">
        <v>43</v>
      </c>
      <c r="D15" s="56">
        <v>34</v>
      </c>
      <c r="E15" s="56">
        <v>45</v>
      </c>
      <c r="F15" s="67">
        <f>SUM(B15:E15)</f>
        <v>170</v>
      </c>
    </row>
    <row r="16" spans="1:6" ht="18.75" customHeight="1" x14ac:dyDescent="0.3">
      <c r="A16" s="57" t="s">
        <v>41</v>
      </c>
      <c r="B16" s="56">
        <v>39</v>
      </c>
      <c r="C16" s="56">
        <v>43</v>
      </c>
      <c r="D16" s="56">
        <v>30</v>
      </c>
      <c r="E16" s="56">
        <v>30</v>
      </c>
      <c r="F16" s="67">
        <f>SUM(B16:E16)</f>
        <v>142</v>
      </c>
    </row>
    <row r="17" spans="1:6" ht="18.75" customHeight="1" x14ac:dyDescent="0.3">
      <c r="A17" s="57" t="s">
        <v>79</v>
      </c>
      <c r="B17" s="56">
        <v>28</v>
      </c>
      <c r="C17" s="56">
        <v>38</v>
      </c>
      <c r="D17" s="56">
        <v>30</v>
      </c>
      <c r="E17" s="56">
        <v>46</v>
      </c>
      <c r="F17" s="67">
        <f>SUM(B17:E17)</f>
        <v>142</v>
      </c>
    </row>
    <row r="18" spans="1:6" ht="18.75" customHeight="1" x14ac:dyDescent="0.3">
      <c r="A18" s="57" t="s">
        <v>21</v>
      </c>
      <c r="B18" s="58">
        <v>36</v>
      </c>
      <c r="C18" s="58">
        <v>33</v>
      </c>
      <c r="D18" s="58">
        <v>34</v>
      </c>
      <c r="E18" s="58">
        <v>28</v>
      </c>
      <c r="F18" s="67">
        <f>SUM(B18:E18)</f>
        <v>131</v>
      </c>
    </row>
    <row r="19" spans="1:6" ht="18.75" customHeight="1" x14ac:dyDescent="0.3">
      <c r="A19" s="57" t="s">
        <v>25</v>
      </c>
      <c r="B19" s="56">
        <v>25</v>
      </c>
      <c r="C19" s="56">
        <v>25</v>
      </c>
      <c r="D19" s="56">
        <v>30</v>
      </c>
      <c r="E19" s="56">
        <v>35</v>
      </c>
      <c r="F19" s="67">
        <f>SUM(B19:E19)</f>
        <v>115</v>
      </c>
    </row>
    <row r="20" spans="1:6" ht="18.75" customHeight="1" x14ac:dyDescent="0.3">
      <c r="A20" s="57" t="s">
        <v>84</v>
      </c>
      <c r="B20" s="56">
        <v>25</v>
      </c>
      <c r="C20" s="56">
        <v>35</v>
      </c>
      <c r="D20" s="56">
        <v>28</v>
      </c>
      <c r="E20" s="56">
        <v>8</v>
      </c>
      <c r="F20" s="67">
        <f>SUM(B20:E20)</f>
        <v>96</v>
      </c>
    </row>
    <row r="21" spans="1:6" ht="19.2" customHeight="1" x14ac:dyDescent="0.3">
      <c r="A21" s="57" t="s">
        <v>77</v>
      </c>
      <c r="B21" s="56">
        <v>11</v>
      </c>
      <c r="C21" s="56">
        <v>3</v>
      </c>
      <c r="D21" s="56">
        <v>18</v>
      </c>
      <c r="E21" s="56">
        <v>23</v>
      </c>
      <c r="F21" s="67">
        <f>SUM(B21:E21)</f>
        <v>55</v>
      </c>
    </row>
  </sheetData>
  <autoFilter ref="A3:F3" xr:uid="{00000000-0001-0000-0000-000000000000}">
    <sortState xmlns:xlrd2="http://schemas.microsoft.com/office/spreadsheetml/2017/richdata2" ref="A4:F21">
      <sortCondition descending="1" ref="F3"/>
    </sortState>
  </autoFilter>
  <mergeCells count="2">
    <mergeCell ref="A1:F1"/>
    <mergeCell ref="A2:F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zoomScale="120" zoomScaleNormal="120" workbookViewId="0">
      <selection activeCell="H46" sqref="H46"/>
    </sheetView>
  </sheetViews>
  <sheetFormatPr baseColWidth="10" defaultRowHeight="14.4" x14ac:dyDescent="0.3"/>
  <cols>
    <col min="1" max="1" width="31" customWidth="1"/>
    <col min="2" max="2" width="8.44140625" customWidth="1"/>
    <col min="3" max="3" width="8.33203125" customWidth="1"/>
    <col min="4" max="4" width="8.88671875" customWidth="1"/>
    <col min="5" max="5" width="8.33203125" customWidth="1"/>
  </cols>
  <sheetData>
    <row r="1" spans="1:6" ht="20.25" customHeight="1" x14ac:dyDescent="0.3">
      <c r="A1" s="86" t="s">
        <v>15</v>
      </c>
      <c r="B1" s="86"/>
      <c r="C1" s="86"/>
      <c r="D1" s="86"/>
      <c r="E1" s="86"/>
      <c r="F1" s="86"/>
    </row>
    <row r="2" spans="1:6" ht="18.75" customHeight="1" x14ac:dyDescent="0.3">
      <c r="A2" s="86" t="s">
        <v>5</v>
      </c>
      <c r="B2" s="86"/>
      <c r="C2" s="86"/>
      <c r="D2" s="86"/>
      <c r="E2" s="86"/>
      <c r="F2" s="86"/>
    </row>
    <row r="3" spans="1:6" ht="22.5" customHeight="1" x14ac:dyDescent="0.3">
      <c r="A3" s="57" t="s">
        <v>6</v>
      </c>
      <c r="B3" s="56" t="s">
        <v>7</v>
      </c>
      <c r="C3" s="56" t="s">
        <v>8</v>
      </c>
      <c r="D3" s="56" t="s">
        <v>9</v>
      </c>
      <c r="E3" s="56" t="s">
        <v>10</v>
      </c>
      <c r="F3" s="66" t="s">
        <v>0</v>
      </c>
    </row>
    <row r="4" spans="1:6" ht="18.75" customHeight="1" x14ac:dyDescent="0.3">
      <c r="A4" s="57" t="s">
        <v>65</v>
      </c>
      <c r="B4" s="58">
        <v>48</v>
      </c>
      <c r="C4" s="58">
        <v>50</v>
      </c>
      <c r="D4" s="58">
        <v>71</v>
      </c>
      <c r="E4" s="58">
        <v>61</v>
      </c>
      <c r="F4" s="66">
        <f>SUM(B4:E4)</f>
        <v>230</v>
      </c>
    </row>
    <row r="5" spans="1:6" ht="18.75" customHeight="1" x14ac:dyDescent="0.3">
      <c r="A5" s="57" t="s">
        <v>45</v>
      </c>
      <c r="B5" s="56">
        <v>58</v>
      </c>
      <c r="C5" s="56">
        <v>60</v>
      </c>
      <c r="D5" s="56">
        <v>60</v>
      </c>
      <c r="E5" s="56">
        <v>45</v>
      </c>
      <c r="F5" s="66">
        <f>SUM(B5:E5)</f>
        <v>223</v>
      </c>
    </row>
    <row r="6" spans="1:6" ht="19.2" customHeight="1" x14ac:dyDescent="0.3">
      <c r="A6" s="57" t="s">
        <v>54</v>
      </c>
      <c r="B6" s="56">
        <v>39</v>
      </c>
      <c r="C6" s="56">
        <v>61</v>
      </c>
      <c r="D6" s="56">
        <v>60</v>
      </c>
      <c r="E6" s="56">
        <v>61</v>
      </c>
      <c r="F6" s="66">
        <f>SUM(B6:E6)</f>
        <v>221</v>
      </c>
    </row>
    <row r="7" spans="1:6" ht="18.75" customHeight="1" x14ac:dyDescent="0.3">
      <c r="A7" s="57" t="s">
        <v>35</v>
      </c>
      <c r="B7" s="56">
        <v>48</v>
      </c>
      <c r="C7" s="56">
        <v>63</v>
      </c>
      <c r="D7" s="56">
        <v>53</v>
      </c>
      <c r="E7" s="56">
        <v>56</v>
      </c>
      <c r="F7" s="66">
        <f>SUM(B7:E7)</f>
        <v>220</v>
      </c>
    </row>
    <row r="8" spans="1:6" ht="18.75" customHeight="1" x14ac:dyDescent="0.3">
      <c r="A8" s="57" t="s">
        <v>47</v>
      </c>
      <c r="B8" s="56">
        <v>47</v>
      </c>
      <c r="C8" s="56">
        <v>60</v>
      </c>
      <c r="D8" s="56">
        <v>55</v>
      </c>
      <c r="E8" s="56">
        <v>57</v>
      </c>
      <c r="F8" s="66">
        <f>SUM(B8:E8)</f>
        <v>219</v>
      </c>
    </row>
    <row r="9" spans="1:6" ht="18.75" customHeight="1" x14ac:dyDescent="0.3">
      <c r="A9" s="57" t="s">
        <v>94</v>
      </c>
      <c r="B9" s="56">
        <v>58</v>
      </c>
      <c r="C9" s="56">
        <v>52</v>
      </c>
      <c r="D9" s="56">
        <v>54</v>
      </c>
      <c r="E9" s="56">
        <v>55</v>
      </c>
      <c r="F9" s="66">
        <f>SUM(B9:E9)</f>
        <v>219</v>
      </c>
    </row>
    <row r="10" spans="1:6" ht="18.75" customHeight="1" x14ac:dyDescent="0.3">
      <c r="A10" s="57" t="s">
        <v>60</v>
      </c>
      <c r="B10" s="56">
        <v>49</v>
      </c>
      <c r="C10" s="56">
        <v>50</v>
      </c>
      <c r="D10" s="56">
        <v>60</v>
      </c>
      <c r="E10" s="56">
        <v>60</v>
      </c>
      <c r="F10" s="66">
        <f>SUM(B10:E10)</f>
        <v>219</v>
      </c>
    </row>
    <row r="11" spans="1:6" ht="18.75" customHeight="1" x14ac:dyDescent="0.3">
      <c r="A11" s="57" t="s">
        <v>83</v>
      </c>
      <c r="B11" s="56">
        <v>51</v>
      </c>
      <c r="C11" s="56">
        <v>64</v>
      </c>
      <c r="D11" s="56">
        <v>48</v>
      </c>
      <c r="E11" s="56">
        <v>54</v>
      </c>
      <c r="F11" s="66">
        <f>SUM(B11:E11)</f>
        <v>217</v>
      </c>
    </row>
    <row r="12" spans="1:6" ht="18.75" customHeight="1" x14ac:dyDescent="0.3">
      <c r="A12" s="57" t="s">
        <v>29</v>
      </c>
      <c r="B12" s="56">
        <v>51</v>
      </c>
      <c r="C12" s="56">
        <v>58</v>
      </c>
      <c r="D12" s="56">
        <v>66</v>
      </c>
      <c r="E12" s="56">
        <v>38</v>
      </c>
      <c r="F12" s="66">
        <f>SUM(B12:E12)</f>
        <v>213</v>
      </c>
    </row>
    <row r="13" spans="1:6" ht="18.75" customHeight="1" x14ac:dyDescent="0.3">
      <c r="A13" s="57" t="s">
        <v>31</v>
      </c>
      <c r="B13" s="56">
        <v>52</v>
      </c>
      <c r="C13" s="56">
        <v>53</v>
      </c>
      <c r="D13" s="56">
        <v>52</v>
      </c>
      <c r="E13" s="56">
        <v>51</v>
      </c>
      <c r="F13" s="66">
        <f>SUM(B13:E13)</f>
        <v>208</v>
      </c>
    </row>
    <row r="14" spans="1:6" ht="18.75" customHeight="1" x14ac:dyDescent="0.3">
      <c r="A14" s="57" t="s">
        <v>88</v>
      </c>
      <c r="B14" s="56">
        <v>53</v>
      </c>
      <c r="C14" s="56">
        <v>46</v>
      </c>
      <c r="D14" s="56">
        <v>49</v>
      </c>
      <c r="E14" s="56">
        <v>58</v>
      </c>
      <c r="F14" s="66">
        <f>SUM(B14:E14)</f>
        <v>206</v>
      </c>
    </row>
    <row r="15" spans="1:6" ht="18.75" customHeight="1" x14ac:dyDescent="0.3">
      <c r="A15" s="57" t="s">
        <v>50</v>
      </c>
      <c r="B15" s="56">
        <v>57</v>
      </c>
      <c r="C15" s="56">
        <v>49</v>
      </c>
      <c r="D15" s="56">
        <v>46</v>
      </c>
      <c r="E15" s="56">
        <v>53</v>
      </c>
      <c r="F15" s="66">
        <f>SUM(B15:E15)</f>
        <v>205</v>
      </c>
    </row>
    <row r="16" spans="1:6" ht="18.75" customHeight="1" x14ac:dyDescent="0.3">
      <c r="A16" s="57" t="s">
        <v>70</v>
      </c>
      <c r="B16" s="56">
        <v>44</v>
      </c>
      <c r="C16" s="56">
        <v>52</v>
      </c>
      <c r="D16" s="56">
        <v>41</v>
      </c>
      <c r="E16" s="56">
        <v>65</v>
      </c>
      <c r="F16" s="66">
        <f>SUM(B16:E16)</f>
        <v>202</v>
      </c>
    </row>
    <row r="17" spans="1:6" ht="18.75" customHeight="1" x14ac:dyDescent="0.3">
      <c r="A17" s="57" t="s">
        <v>28</v>
      </c>
      <c r="B17" s="56">
        <v>50</v>
      </c>
      <c r="C17" s="56">
        <v>52</v>
      </c>
      <c r="D17" s="56">
        <v>44</v>
      </c>
      <c r="E17" s="56">
        <v>54</v>
      </c>
      <c r="F17" s="66">
        <f>SUM(B17:E17)</f>
        <v>200</v>
      </c>
    </row>
    <row r="18" spans="1:6" ht="18.75" customHeight="1" x14ac:dyDescent="0.3">
      <c r="A18" s="57" t="s">
        <v>59</v>
      </c>
      <c r="B18" s="56">
        <v>52</v>
      </c>
      <c r="C18" s="56">
        <v>44</v>
      </c>
      <c r="D18" s="56">
        <v>47</v>
      </c>
      <c r="E18" s="56">
        <v>56</v>
      </c>
      <c r="F18" s="66">
        <f>SUM(B18:E18)</f>
        <v>199</v>
      </c>
    </row>
    <row r="19" spans="1:6" ht="18.75" customHeight="1" x14ac:dyDescent="0.3">
      <c r="A19" s="57" t="s">
        <v>51</v>
      </c>
      <c r="B19" s="56">
        <v>44</v>
      </c>
      <c r="C19" s="56">
        <v>46</v>
      </c>
      <c r="D19" s="56">
        <v>51</v>
      </c>
      <c r="E19" s="56">
        <v>54</v>
      </c>
      <c r="F19" s="66">
        <f>SUM(B19:E19)</f>
        <v>195</v>
      </c>
    </row>
    <row r="20" spans="1:6" ht="18.75" customHeight="1" x14ac:dyDescent="0.3">
      <c r="A20" s="57" t="s">
        <v>64</v>
      </c>
      <c r="B20" s="58">
        <v>51</v>
      </c>
      <c r="C20" s="58">
        <v>47</v>
      </c>
      <c r="D20" s="58">
        <v>47</v>
      </c>
      <c r="E20" s="58">
        <v>49</v>
      </c>
      <c r="F20" s="66">
        <f>SUM(B20:E20)</f>
        <v>194</v>
      </c>
    </row>
    <row r="21" spans="1:6" ht="18.75" customHeight="1" x14ac:dyDescent="0.3">
      <c r="A21" s="57" t="s">
        <v>90</v>
      </c>
      <c r="B21" s="56">
        <v>55</v>
      </c>
      <c r="C21" s="56">
        <v>43</v>
      </c>
      <c r="D21" s="56">
        <v>45</v>
      </c>
      <c r="E21" s="56">
        <v>48</v>
      </c>
      <c r="F21" s="66">
        <f>SUM(B21:E21)</f>
        <v>191</v>
      </c>
    </row>
    <row r="22" spans="1:6" ht="18.75" customHeight="1" x14ac:dyDescent="0.3">
      <c r="A22" s="57" t="s">
        <v>86</v>
      </c>
      <c r="B22" s="56">
        <v>49</v>
      </c>
      <c r="C22" s="56">
        <v>39</v>
      </c>
      <c r="D22" s="56">
        <v>45</v>
      </c>
      <c r="E22" s="56">
        <v>56</v>
      </c>
      <c r="F22" s="66">
        <f>SUM(B22:E22)</f>
        <v>189</v>
      </c>
    </row>
    <row r="23" spans="1:6" ht="18.75" customHeight="1" x14ac:dyDescent="0.3">
      <c r="A23" s="57" t="s">
        <v>49</v>
      </c>
      <c r="B23" s="56">
        <v>42</v>
      </c>
      <c r="C23" s="56">
        <v>46</v>
      </c>
      <c r="D23" s="56">
        <v>49</v>
      </c>
      <c r="E23" s="56">
        <v>49</v>
      </c>
      <c r="F23" s="66">
        <f>SUM(B23:E23)</f>
        <v>186</v>
      </c>
    </row>
    <row r="24" spans="1:6" ht="18.75" customHeight="1" x14ac:dyDescent="0.3">
      <c r="A24" s="57" t="s">
        <v>93</v>
      </c>
      <c r="B24" s="56">
        <v>47</v>
      </c>
      <c r="C24" s="56">
        <v>34</v>
      </c>
      <c r="D24" s="56">
        <v>59</v>
      </c>
      <c r="E24" s="56">
        <v>44</v>
      </c>
      <c r="F24" s="66">
        <f>SUM(B24:E24)</f>
        <v>184</v>
      </c>
    </row>
    <row r="25" spans="1:6" ht="18.75" customHeight="1" x14ac:dyDescent="0.3">
      <c r="A25" s="57" t="s">
        <v>53</v>
      </c>
      <c r="B25" s="56">
        <v>49</v>
      </c>
      <c r="C25" s="56">
        <v>40</v>
      </c>
      <c r="D25" s="56">
        <v>52</v>
      </c>
      <c r="E25" s="56">
        <v>40</v>
      </c>
      <c r="F25" s="66">
        <f>SUM(B25:E25)</f>
        <v>181</v>
      </c>
    </row>
    <row r="26" spans="1:6" ht="18.75" customHeight="1" x14ac:dyDescent="0.3">
      <c r="A26" s="57" t="s">
        <v>68</v>
      </c>
      <c r="B26" s="56">
        <v>48</v>
      </c>
      <c r="C26" s="56">
        <v>41</v>
      </c>
      <c r="D26" s="56">
        <v>37</v>
      </c>
      <c r="E26" s="56">
        <v>54</v>
      </c>
      <c r="F26" s="66">
        <f>SUM(B26:E26)</f>
        <v>180</v>
      </c>
    </row>
    <row r="27" spans="1:6" ht="18.75" customHeight="1" x14ac:dyDescent="0.3">
      <c r="A27" s="57" t="s">
        <v>30</v>
      </c>
      <c r="B27" s="56">
        <v>34</v>
      </c>
      <c r="C27" s="56">
        <v>45</v>
      </c>
      <c r="D27" s="56">
        <v>51</v>
      </c>
      <c r="E27" s="56">
        <v>49</v>
      </c>
      <c r="F27" s="66">
        <f>SUM(B27:E27)</f>
        <v>179</v>
      </c>
    </row>
    <row r="28" spans="1:6" ht="18.75" customHeight="1" x14ac:dyDescent="0.3">
      <c r="A28" s="57" t="s">
        <v>44</v>
      </c>
      <c r="B28" s="56">
        <v>42</v>
      </c>
      <c r="C28" s="56">
        <v>42</v>
      </c>
      <c r="D28" s="56">
        <v>54</v>
      </c>
      <c r="E28" s="56">
        <v>38</v>
      </c>
      <c r="F28" s="66">
        <f>SUM(B28:E28)</f>
        <v>176</v>
      </c>
    </row>
    <row r="29" spans="1:6" ht="18.75" customHeight="1" x14ac:dyDescent="0.3">
      <c r="A29" s="57" t="s">
        <v>75</v>
      </c>
      <c r="B29" s="56">
        <v>40</v>
      </c>
      <c r="C29" s="56">
        <v>42</v>
      </c>
      <c r="D29" s="56">
        <v>43</v>
      </c>
      <c r="E29" s="56">
        <v>51</v>
      </c>
      <c r="F29" s="66">
        <f>SUM(B29:E29)</f>
        <v>176</v>
      </c>
    </row>
    <row r="30" spans="1:6" ht="18.75" customHeight="1" x14ac:dyDescent="0.3">
      <c r="A30" s="57" t="s">
        <v>55</v>
      </c>
      <c r="B30" s="56">
        <v>26</v>
      </c>
      <c r="C30" s="56">
        <v>46</v>
      </c>
      <c r="D30" s="56">
        <v>61</v>
      </c>
      <c r="E30" s="56">
        <v>42</v>
      </c>
      <c r="F30" s="66">
        <f>SUM(B30:E30)</f>
        <v>175</v>
      </c>
    </row>
    <row r="31" spans="1:6" ht="18.75" customHeight="1" x14ac:dyDescent="0.3">
      <c r="A31" s="57" t="s">
        <v>52</v>
      </c>
      <c r="B31" s="56">
        <v>38</v>
      </c>
      <c r="C31" s="56">
        <v>44</v>
      </c>
      <c r="D31" s="56">
        <v>33</v>
      </c>
      <c r="E31" s="56">
        <v>58</v>
      </c>
      <c r="F31" s="66">
        <f>SUM(B31:E31)</f>
        <v>173</v>
      </c>
    </row>
    <row r="32" spans="1:6" ht="18.75" customHeight="1" x14ac:dyDescent="0.3">
      <c r="A32" s="57" t="s">
        <v>96</v>
      </c>
      <c r="B32" s="56">
        <v>41</v>
      </c>
      <c r="C32" s="56">
        <v>49</v>
      </c>
      <c r="D32" s="56">
        <v>40</v>
      </c>
      <c r="E32" s="56">
        <v>42</v>
      </c>
      <c r="F32" s="66">
        <f>SUM(B32:E32)</f>
        <v>172</v>
      </c>
    </row>
    <row r="33" spans="1:6" ht="18.75" customHeight="1" x14ac:dyDescent="0.3">
      <c r="A33" s="57" t="s">
        <v>82</v>
      </c>
      <c r="B33" s="56">
        <v>34</v>
      </c>
      <c r="C33" s="56">
        <v>52</v>
      </c>
      <c r="D33" s="56">
        <v>36</v>
      </c>
      <c r="E33" s="56">
        <v>50</v>
      </c>
      <c r="F33" s="66">
        <f>SUM(B33:E33)</f>
        <v>172</v>
      </c>
    </row>
    <row r="34" spans="1:6" ht="18.75" customHeight="1" x14ac:dyDescent="0.3">
      <c r="A34" s="57" t="s">
        <v>85</v>
      </c>
      <c r="B34" s="58">
        <v>44</v>
      </c>
      <c r="C34" s="58">
        <v>49</v>
      </c>
      <c r="D34" s="58">
        <v>36</v>
      </c>
      <c r="E34" s="58">
        <v>38</v>
      </c>
      <c r="F34" s="66">
        <f>SUM(B34:E34)</f>
        <v>167</v>
      </c>
    </row>
    <row r="35" spans="1:6" ht="18.75" customHeight="1" x14ac:dyDescent="0.3">
      <c r="A35" s="57" t="s">
        <v>72</v>
      </c>
      <c r="B35" s="56">
        <v>43</v>
      </c>
      <c r="C35" s="56">
        <v>32</v>
      </c>
      <c r="D35" s="56">
        <v>46</v>
      </c>
      <c r="E35" s="56">
        <v>39</v>
      </c>
      <c r="F35" s="66">
        <f>SUM(B35:E35)</f>
        <v>160</v>
      </c>
    </row>
    <row r="36" spans="1:6" ht="18.75" customHeight="1" x14ac:dyDescent="0.3">
      <c r="A36" s="57" t="s">
        <v>87</v>
      </c>
      <c r="B36" s="56">
        <v>43</v>
      </c>
      <c r="C36" s="56">
        <v>53</v>
      </c>
      <c r="D36" s="56">
        <v>35</v>
      </c>
      <c r="E36" s="56">
        <v>27</v>
      </c>
      <c r="F36" s="66">
        <f>SUM(B36:E36)</f>
        <v>158</v>
      </c>
    </row>
    <row r="37" spans="1:6" ht="18.75" customHeight="1" x14ac:dyDescent="0.3">
      <c r="A37" s="57" t="s">
        <v>23</v>
      </c>
      <c r="B37" s="58">
        <v>40</v>
      </c>
      <c r="C37" s="58">
        <v>35</v>
      </c>
      <c r="D37" s="58">
        <v>36</v>
      </c>
      <c r="E37" s="58">
        <v>44</v>
      </c>
      <c r="F37" s="66">
        <f>SUM(B37:E37)</f>
        <v>155</v>
      </c>
    </row>
    <row r="38" spans="1:6" ht="18.75" customHeight="1" x14ac:dyDescent="0.3">
      <c r="A38" s="57" t="s">
        <v>36</v>
      </c>
      <c r="B38" s="56">
        <v>37</v>
      </c>
      <c r="C38" s="56">
        <v>24</v>
      </c>
      <c r="D38" s="56">
        <v>54</v>
      </c>
      <c r="E38" s="56">
        <v>38</v>
      </c>
      <c r="F38" s="66">
        <f>SUM(B38:E38)</f>
        <v>153</v>
      </c>
    </row>
    <row r="39" spans="1:6" ht="18.75" customHeight="1" x14ac:dyDescent="0.3">
      <c r="A39" s="57" t="s">
        <v>89</v>
      </c>
      <c r="B39" s="56">
        <v>35</v>
      </c>
      <c r="C39" s="56">
        <v>33</v>
      </c>
      <c r="D39" s="56">
        <v>32</v>
      </c>
      <c r="E39" s="56">
        <v>51</v>
      </c>
      <c r="F39" s="66">
        <f>SUM(B39:E39)</f>
        <v>151</v>
      </c>
    </row>
    <row r="40" spans="1:6" ht="18.75" customHeight="1" x14ac:dyDescent="0.3">
      <c r="A40" s="57" t="s">
        <v>46</v>
      </c>
      <c r="B40" s="56">
        <v>37</v>
      </c>
      <c r="C40" s="56">
        <v>23</v>
      </c>
      <c r="D40" s="56">
        <v>40</v>
      </c>
      <c r="E40" s="56">
        <v>36</v>
      </c>
      <c r="F40" s="66">
        <f>SUM(B40:E40)</f>
        <v>136</v>
      </c>
    </row>
    <row r="41" spans="1:6" ht="18.75" customHeight="1" x14ac:dyDescent="0.3">
      <c r="A41" s="57" t="s">
        <v>69</v>
      </c>
      <c r="B41" s="56">
        <v>21</v>
      </c>
      <c r="C41" s="56">
        <v>29</v>
      </c>
      <c r="D41" s="56">
        <v>30</v>
      </c>
      <c r="E41" s="56">
        <v>22</v>
      </c>
      <c r="F41" s="66">
        <f>SUM(B41:E41)</f>
        <v>102</v>
      </c>
    </row>
    <row r="42" spans="1:6" ht="16.5" customHeight="1" x14ac:dyDescent="0.3">
      <c r="A42" s="59"/>
      <c r="B42" s="56"/>
      <c r="C42" s="56"/>
      <c r="D42" s="56"/>
      <c r="E42" s="56"/>
      <c r="F42" s="56"/>
    </row>
    <row r="43" spans="1:6" ht="16.5" customHeight="1" x14ac:dyDescent="0.3">
      <c r="A43" s="59"/>
      <c r="B43" s="56"/>
      <c r="C43" s="56"/>
      <c r="D43" s="56"/>
      <c r="E43" s="56"/>
      <c r="F43" s="56"/>
    </row>
    <row r="44" spans="1:6" ht="16.5" customHeight="1" x14ac:dyDescent="0.3">
      <c r="A44" s="59"/>
      <c r="B44" s="56"/>
      <c r="C44" s="56"/>
      <c r="D44" s="56"/>
      <c r="E44" s="56"/>
      <c r="F44" s="56"/>
    </row>
    <row r="45" spans="1:6" ht="16.5" customHeight="1" x14ac:dyDescent="0.3">
      <c r="A45" s="59"/>
      <c r="B45" s="56"/>
      <c r="C45" s="56"/>
      <c r="D45" s="56"/>
      <c r="E45" s="56"/>
      <c r="F45" s="56"/>
    </row>
    <row r="46" spans="1:6" ht="16.5" customHeight="1" x14ac:dyDescent="0.3">
      <c r="A46" s="59"/>
      <c r="B46" s="56"/>
      <c r="C46" s="56"/>
      <c r="D46" s="56"/>
      <c r="E46" s="56"/>
      <c r="F46" s="56"/>
    </row>
    <row r="47" spans="1:6" ht="16.5" customHeight="1" x14ac:dyDescent="0.3">
      <c r="A47" s="59"/>
      <c r="B47" s="56"/>
      <c r="C47" s="56"/>
      <c r="D47" s="56"/>
      <c r="E47" s="56"/>
      <c r="F47" s="56"/>
    </row>
    <row r="48" spans="1:6" ht="16.5" customHeight="1" x14ac:dyDescent="0.3">
      <c r="A48" s="59"/>
      <c r="B48" s="56"/>
      <c r="C48" s="56"/>
      <c r="D48" s="56"/>
      <c r="E48" s="56"/>
      <c r="F48" s="56"/>
    </row>
    <row r="49" spans="1:6" ht="16.5" customHeight="1" x14ac:dyDescent="0.3">
      <c r="A49" s="59"/>
      <c r="B49" s="56"/>
      <c r="C49" s="56"/>
      <c r="D49" s="56"/>
      <c r="E49" s="56"/>
      <c r="F49" s="56"/>
    </row>
    <row r="50" spans="1:6" ht="16.5" customHeight="1" x14ac:dyDescent="0.3">
      <c r="A50" s="59"/>
      <c r="B50" s="56"/>
      <c r="C50" s="56"/>
      <c r="D50" s="56"/>
      <c r="E50" s="56"/>
      <c r="F50" s="56"/>
    </row>
    <row r="51" spans="1:6" ht="16.5" customHeight="1" x14ac:dyDescent="0.3">
      <c r="A51" s="59"/>
      <c r="B51" s="56"/>
      <c r="C51" s="56"/>
      <c r="D51" s="56"/>
      <c r="E51" s="56"/>
      <c r="F51" s="56"/>
    </row>
    <row r="52" spans="1:6" ht="16.5" customHeight="1" x14ac:dyDescent="0.3">
      <c r="A52" s="59"/>
      <c r="B52" s="56"/>
      <c r="C52" s="56"/>
      <c r="D52" s="56"/>
      <c r="E52" s="56"/>
      <c r="F52" s="56"/>
    </row>
    <row r="53" spans="1:6" ht="16.5" customHeight="1" x14ac:dyDescent="0.3">
      <c r="A53" s="59"/>
      <c r="B53" s="56"/>
      <c r="C53" s="56"/>
      <c r="D53" s="56"/>
      <c r="E53" s="56"/>
      <c r="F53" s="56"/>
    </row>
    <row r="54" spans="1:6" ht="16.5" customHeight="1" x14ac:dyDescent="0.3">
      <c r="A54" s="57"/>
      <c r="B54" s="56"/>
      <c r="C54" s="56"/>
      <c r="D54" s="56"/>
      <c r="E54" s="56"/>
      <c r="F54" s="56"/>
    </row>
    <row r="55" spans="1:6" ht="16.5" hidden="1" customHeight="1" x14ac:dyDescent="0.3">
      <c r="A55" s="57"/>
      <c r="B55" s="56"/>
      <c r="C55" s="56"/>
      <c r="D55" s="56"/>
      <c r="E55" s="56"/>
      <c r="F55" s="56"/>
    </row>
    <row r="56" spans="1:6" ht="16.5" hidden="1" customHeight="1" x14ac:dyDescent="0.3">
      <c r="A56" s="57"/>
      <c r="B56" s="56"/>
      <c r="C56" s="56"/>
      <c r="D56" s="56"/>
      <c r="E56" s="56"/>
      <c r="F56" s="56"/>
    </row>
    <row r="57" spans="1:6" ht="16.5" hidden="1" customHeight="1" x14ac:dyDescent="0.3">
      <c r="A57" s="57"/>
      <c r="B57" s="56"/>
      <c r="C57" s="56"/>
      <c r="D57" s="56"/>
      <c r="E57" s="56"/>
      <c r="F57" s="56"/>
    </row>
    <row r="58" spans="1:6" ht="16.5" hidden="1" customHeight="1" x14ac:dyDescent="0.3">
      <c r="A58" s="57"/>
      <c r="B58" s="56"/>
      <c r="C58" s="56"/>
      <c r="D58" s="56"/>
      <c r="E58" s="56"/>
      <c r="F58" s="56"/>
    </row>
    <row r="59" spans="1:6" ht="16.5" hidden="1" customHeight="1" x14ac:dyDescent="0.3">
      <c r="A59" s="57"/>
      <c r="B59" s="56"/>
      <c r="C59" s="56"/>
      <c r="D59" s="56"/>
      <c r="E59" s="56"/>
      <c r="F59" s="56"/>
    </row>
  </sheetData>
  <autoFilter ref="A3:F3" xr:uid="{00000000-0001-0000-0200-000000000000}">
    <sortState xmlns:xlrd2="http://schemas.microsoft.com/office/spreadsheetml/2017/richdata2" ref="A4:F42">
      <sortCondition descending="1" ref="F3"/>
    </sortState>
  </autoFilter>
  <mergeCells count="2">
    <mergeCell ref="A1:F1"/>
    <mergeCell ref="A2:F2"/>
  </mergeCells>
  <pageMargins left="0.70866141732283472" right="0.70866141732283472" top="0.78740157480314965" bottom="0.39370078740157483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2"/>
  <sheetViews>
    <sheetView zoomScale="120" zoomScaleNormal="120" workbookViewId="0">
      <selection activeCell="A2" sqref="A2:H2"/>
    </sheetView>
  </sheetViews>
  <sheetFormatPr baseColWidth="10" defaultRowHeight="14.4" x14ac:dyDescent="0.3"/>
  <cols>
    <col min="1" max="1" width="11.109375" customWidth="1"/>
    <col min="2" max="2" width="17.5546875" customWidth="1"/>
    <col min="3" max="3" width="28.44140625" customWidth="1"/>
    <col min="4" max="7" width="6.44140625" customWidth="1"/>
    <col min="8" max="8" width="9.44140625" customWidth="1"/>
    <col min="9" max="9" width="12.109375" customWidth="1"/>
  </cols>
  <sheetData>
    <row r="1" spans="1:10" s="2" customFormat="1" ht="29.25" customHeight="1" x14ac:dyDescent="0.3">
      <c r="A1" s="104" t="s">
        <v>15</v>
      </c>
      <c r="B1" s="104"/>
      <c r="C1" s="104"/>
      <c r="D1" s="104"/>
      <c r="E1" s="104"/>
      <c r="F1" s="104"/>
      <c r="G1" s="104"/>
      <c r="H1" s="104"/>
    </row>
    <row r="2" spans="1:10" s="2" customFormat="1" ht="29.25" customHeight="1" x14ac:dyDescent="0.3">
      <c r="A2" s="104" t="s">
        <v>4</v>
      </c>
      <c r="B2" s="104"/>
      <c r="C2" s="104"/>
      <c r="D2" s="104"/>
      <c r="E2" s="104"/>
      <c r="F2" s="104"/>
      <c r="G2" s="104"/>
      <c r="H2" s="104"/>
    </row>
    <row r="3" spans="1:10" s="2" customFormat="1" ht="18.75" customHeight="1" x14ac:dyDescent="0.3">
      <c r="A3" s="69"/>
      <c r="B3"/>
      <c r="C3"/>
      <c r="D3" s="128" t="s">
        <v>3</v>
      </c>
      <c r="E3" s="128"/>
      <c r="F3" s="128"/>
      <c r="G3" s="128"/>
      <c r="H3" s="18"/>
    </row>
    <row r="4" spans="1:10" s="2" customFormat="1" ht="18.75" customHeight="1" x14ac:dyDescent="0.25">
      <c r="A4" s="129"/>
      <c r="B4" s="25" t="s">
        <v>12</v>
      </c>
      <c r="C4" s="24" t="s">
        <v>16</v>
      </c>
      <c r="D4" s="25">
        <v>1</v>
      </c>
      <c r="E4" s="25">
        <v>2</v>
      </c>
      <c r="F4" s="25">
        <v>3</v>
      </c>
      <c r="G4" s="25">
        <v>4</v>
      </c>
      <c r="H4" s="74" t="s">
        <v>0</v>
      </c>
    </row>
    <row r="5" spans="1:10" ht="18.600000000000001" customHeight="1" x14ac:dyDescent="0.3">
      <c r="A5" s="107">
        <v>1</v>
      </c>
      <c r="B5" s="99" t="s">
        <v>76</v>
      </c>
      <c r="C5" s="57" t="s">
        <v>77</v>
      </c>
      <c r="D5" s="56">
        <v>11</v>
      </c>
      <c r="E5" s="56">
        <v>3</v>
      </c>
      <c r="F5" s="56">
        <v>18</v>
      </c>
      <c r="G5" s="56">
        <v>23</v>
      </c>
      <c r="H5" s="56">
        <f>SUM(D5:G5)</f>
        <v>55</v>
      </c>
      <c r="I5" s="14"/>
      <c r="J5" s="14"/>
    </row>
    <row r="6" spans="1:10" ht="18.600000000000001" customHeight="1" x14ac:dyDescent="0.3">
      <c r="A6" s="107"/>
      <c r="B6" s="99"/>
      <c r="C6" s="57" t="s">
        <v>78</v>
      </c>
      <c r="D6" s="56">
        <v>55</v>
      </c>
      <c r="E6" s="56">
        <v>45</v>
      </c>
      <c r="F6" s="56">
        <v>49</v>
      </c>
      <c r="G6" s="56">
        <v>46</v>
      </c>
      <c r="H6" s="56">
        <f t="shared" ref="H6:H8" si="0">SUM(D6:G6)</f>
        <v>195</v>
      </c>
      <c r="I6" s="14"/>
      <c r="J6" s="14"/>
    </row>
    <row r="7" spans="1:10" ht="18.600000000000001" customHeight="1" x14ac:dyDescent="0.3">
      <c r="A7" s="107"/>
      <c r="B7" s="99"/>
      <c r="C7" s="57" t="s">
        <v>79</v>
      </c>
      <c r="D7" s="56">
        <v>28</v>
      </c>
      <c r="E7" s="56">
        <v>38</v>
      </c>
      <c r="F7" s="56">
        <v>30</v>
      </c>
      <c r="G7" s="56">
        <v>46</v>
      </c>
      <c r="H7" s="56">
        <f t="shared" si="0"/>
        <v>142</v>
      </c>
      <c r="I7" s="14"/>
      <c r="J7" s="14"/>
    </row>
    <row r="8" spans="1:10" ht="18.600000000000001" customHeight="1" x14ac:dyDescent="0.3">
      <c r="A8" s="107"/>
      <c r="B8" s="99"/>
      <c r="C8" s="57" t="s">
        <v>80</v>
      </c>
      <c r="D8" s="56">
        <v>64</v>
      </c>
      <c r="E8" s="56">
        <v>60</v>
      </c>
      <c r="F8" s="56">
        <v>66</v>
      </c>
      <c r="G8" s="56">
        <v>60</v>
      </c>
      <c r="H8" s="56">
        <f t="shared" si="0"/>
        <v>250</v>
      </c>
      <c r="I8" s="14"/>
      <c r="J8" s="14"/>
    </row>
    <row r="9" spans="1:10" ht="18.600000000000001" customHeight="1" x14ac:dyDescent="0.3">
      <c r="A9" s="107"/>
      <c r="B9" s="99"/>
      <c r="C9" s="130" t="s">
        <v>0</v>
      </c>
      <c r="D9" s="124"/>
      <c r="E9" s="131"/>
      <c r="F9" s="131"/>
      <c r="G9" s="132"/>
      <c r="H9" s="115">
        <f>SUM(H5:H8)</f>
        <v>642</v>
      </c>
      <c r="I9" s="14"/>
      <c r="J9" s="14"/>
    </row>
    <row r="10" spans="1:10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1:10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1:10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1:10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1:10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1:10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1:10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1:10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1:10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1:10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1:10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1:10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1:10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1:10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1:10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1:10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1:10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1:10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1:10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1:10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1:10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1:10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1:10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1:10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1:10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1:10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1:10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1:10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1:10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1:10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1:10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1:10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1:10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1:10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1:10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1:10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1:10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1:10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1:10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1:10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1:10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1:10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1:10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1:10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1:10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1:10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1:10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1:10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1:10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1:10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1:10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1:10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1:10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1:10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1:10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1:10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1:10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1:10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1:10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1:10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1:10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1:10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1:10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1:10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1:10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1:10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1:10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1:10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1:10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1:10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1:10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1:10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1:10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1:10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1:10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1:10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1:10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1:10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1:10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1:10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1:10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1:10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1:10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1:10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1:10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1:10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10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1:10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1:10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1:10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1:10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1:10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1:10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1:10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1:10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1:10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1:10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1:10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1:10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1:10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1:10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1:10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1:10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0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1:10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1:10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1:10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1:10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1:10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1:10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1:10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1:10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1:10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1:10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1:10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1:10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1:10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1:10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1:10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1:10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1:10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1:10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1:10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1:10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1:10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1:10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1:10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1:10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1:10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1:10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1:10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1:10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1:10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1:10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1:10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1:10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1:10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1:10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1:10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1:10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1:10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1:10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1:10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1:10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1:10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1:10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1:10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1:10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1:10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1:10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1:10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1:10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1:10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1:10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1:10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1:10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1:10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1:10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1:10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1:10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1:10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1:10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1:10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1:10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1:10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1:10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1:10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1:10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1:10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1:10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1:10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1:10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1:10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1:10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1:10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0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1:10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1:10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1:10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1:10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1:10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1:10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1:10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1:10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1:10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1:10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1:10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1:10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1:10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1:10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1:10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1:10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1:10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1:10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1:10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1:10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1:10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1:10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1:10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1:10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1:10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1:10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1:10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1:10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1:10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1:10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1:10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1:10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1:10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1:10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1:10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1:10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1:10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1:10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1:10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1:10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1:10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1:10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1:10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1:10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1:10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1:10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1:10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1:10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1:10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1:10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1:10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1:10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1:10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1:10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1:10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1:10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1:10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1:10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1:10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1:10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1:10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1:10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1:10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1:10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1:10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1:10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1:10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1:10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1:10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1:10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1:10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1:10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1:10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1:10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1:10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1:10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1:10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1:10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1:10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1:10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1:10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1:10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1:10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1:10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1:10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1:10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1:10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1:10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1:10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1:10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1:10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1:10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1:10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1:10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1:10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1:10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1:10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1:10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1:10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1:10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1:10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1:10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1:10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1:10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1:10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1:10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1:10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1:10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1:10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1:10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1:10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1:10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1:10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1:10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1:10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1:10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1:10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1:10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1:10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1:10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1:10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1:10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1:10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1:10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1:10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1:10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1:10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1:10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1:10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1:10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1:10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1:10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1:10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1:10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1:10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1:10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1:10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1:10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1:10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1:10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1:10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1:10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1:10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1:10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1:10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1:10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1:10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1:10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1:10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1:10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1:10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1:10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1:10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1:10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1:10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1:10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1:10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1:10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1:10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1:10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1:10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1:10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1:10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</row>
  </sheetData>
  <mergeCells count="5">
    <mergeCell ref="A1:H1"/>
    <mergeCell ref="A2:H2"/>
    <mergeCell ref="A5:A9"/>
    <mergeCell ref="B5:B9"/>
    <mergeCell ref="D3:G3"/>
  </mergeCells>
  <pageMargins left="1.1023622047244095" right="0.9055118110236221" top="0.78740157480314965" bottom="0.78740157480314965" header="0.31496062992125984" footer="0.31496062992125984"/>
  <pageSetup paperSize="9" scale="8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1"/>
  <sheetViews>
    <sheetView topLeftCell="A11" zoomScale="120" zoomScaleNormal="120" workbookViewId="0">
      <selection activeCell="K30" sqref="K30"/>
    </sheetView>
  </sheetViews>
  <sheetFormatPr baseColWidth="10" defaultRowHeight="17.399999999999999" x14ac:dyDescent="0.3"/>
  <cols>
    <col min="1" max="1" width="10.88671875" style="4"/>
    <col min="2" max="2" width="17.6640625" customWidth="1"/>
    <col min="3" max="3" width="27.88671875" customWidth="1"/>
    <col min="4" max="7" width="6.44140625" style="1" customWidth="1"/>
    <col min="8" max="8" width="9.44140625" style="76" customWidth="1"/>
    <col min="10" max="10" width="8.88671875" customWidth="1"/>
    <col min="11" max="11" width="16" customWidth="1"/>
    <col min="12" max="12" width="7.44140625" bestFit="1" customWidth="1"/>
  </cols>
  <sheetData>
    <row r="1" spans="1:8" s="2" customFormat="1" ht="25.5" customHeight="1" x14ac:dyDescent="0.3">
      <c r="A1" s="104" t="s">
        <v>15</v>
      </c>
      <c r="B1" s="104"/>
      <c r="C1" s="104"/>
      <c r="D1" s="104"/>
      <c r="E1" s="104"/>
      <c r="F1" s="104"/>
      <c r="G1" s="104"/>
      <c r="H1" s="104"/>
    </row>
    <row r="2" spans="1:8" s="2" customFormat="1" ht="25.5" customHeight="1" x14ac:dyDescent="0.3">
      <c r="A2" s="104" t="s">
        <v>97</v>
      </c>
      <c r="B2" s="104"/>
      <c r="C2" s="104"/>
      <c r="D2" s="104"/>
      <c r="E2" s="104"/>
      <c r="F2" s="104"/>
      <c r="G2" s="104"/>
      <c r="H2" s="104"/>
    </row>
    <row r="3" spans="1:8" s="2" customFormat="1" ht="18.75" customHeight="1" x14ac:dyDescent="0.3">
      <c r="A3" s="69"/>
      <c r="B3"/>
      <c r="C3"/>
      <c r="D3" s="87" t="s">
        <v>3</v>
      </c>
      <c r="E3" s="87"/>
      <c r="F3" s="87"/>
      <c r="G3" s="87"/>
      <c r="H3" s="18"/>
    </row>
    <row r="4" spans="1:8" s="2" customFormat="1" ht="18.75" customHeight="1" x14ac:dyDescent="0.25">
      <c r="A4" s="69"/>
      <c r="B4" s="25" t="s">
        <v>12</v>
      </c>
      <c r="C4" s="24" t="s">
        <v>16</v>
      </c>
      <c r="D4" s="25">
        <v>1</v>
      </c>
      <c r="E4" s="25">
        <v>2</v>
      </c>
      <c r="F4" s="25">
        <v>3</v>
      </c>
      <c r="G4" s="25">
        <v>4</v>
      </c>
      <c r="H4" s="74" t="s">
        <v>0</v>
      </c>
    </row>
    <row r="5" spans="1:8" ht="19.5" customHeight="1" x14ac:dyDescent="0.3">
      <c r="A5" s="107">
        <v>1</v>
      </c>
      <c r="B5" s="106" t="s">
        <v>32</v>
      </c>
      <c r="C5" s="57" t="s">
        <v>28</v>
      </c>
      <c r="D5" s="139">
        <v>50</v>
      </c>
      <c r="E5" s="139">
        <v>52</v>
      </c>
      <c r="F5" s="139">
        <v>44</v>
      </c>
      <c r="G5" s="139">
        <v>54</v>
      </c>
      <c r="H5" s="75">
        <f>SUM(D5:G5)</f>
        <v>200</v>
      </c>
    </row>
    <row r="6" spans="1:8" ht="19.5" customHeight="1" x14ac:dyDescent="0.3">
      <c r="A6" s="107"/>
      <c r="B6" s="106"/>
      <c r="C6" s="57" t="s">
        <v>29</v>
      </c>
      <c r="D6" s="139">
        <v>51</v>
      </c>
      <c r="E6" s="139">
        <v>58</v>
      </c>
      <c r="F6" s="139">
        <v>66</v>
      </c>
      <c r="G6" s="139">
        <v>38</v>
      </c>
      <c r="H6" s="75">
        <f t="shared" ref="H6:H8" si="0">SUM(D6:G6)</f>
        <v>213</v>
      </c>
    </row>
    <row r="7" spans="1:8" ht="19.5" customHeight="1" x14ac:dyDescent="0.3">
      <c r="A7" s="107"/>
      <c r="B7" s="106"/>
      <c r="C7" s="57" t="s">
        <v>30</v>
      </c>
      <c r="D7" s="139">
        <v>34</v>
      </c>
      <c r="E7" s="139">
        <v>45</v>
      </c>
      <c r="F7" s="139">
        <v>51</v>
      </c>
      <c r="G7" s="139">
        <v>49</v>
      </c>
      <c r="H7" s="75">
        <f t="shared" si="0"/>
        <v>179</v>
      </c>
    </row>
    <row r="8" spans="1:8" ht="19.5" customHeight="1" x14ac:dyDescent="0.3">
      <c r="A8" s="107"/>
      <c r="B8" s="106"/>
      <c r="C8" s="57" t="s">
        <v>31</v>
      </c>
      <c r="D8" s="139">
        <v>52</v>
      </c>
      <c r="E8" s="139">
        <v>53</v>
      </c>
      <c r="F8" s="139">
        <v>52</v>
      </c>
      <c r="G8" s="139">
        <v>51</v>
      </c>
      <c r="H8" s="75">
        <f t="shared" si="0"/>
        <v>208</v>
      </c>
    </row>
    <row r="9" spans="1:8" ht="18.600000000000001" customHeight="1" x14ac:dyDescent="0.3">
      <c r="A9" s="107"/>
      <c r="B9" s="106"/>
      <c r="C9" s="70" t="s">
        <v>0</v>
      </c>
      <c r="D9" s="71"/>
      <c r="E9" s="72"/>
      <c r="F9" s="72"/>
      <c r="G9" s="73"/>
      <c r="H9" s="77">
        <f>SUM(H5:H8)</f>
        <v>800</v>
      </c>
    </row>
    <row r="10" spans="1:8" ht="14.4" x14ac:dyDescent="0.3">
      <c r="A10" s="14"/>
    </row>
    <row r="11" spans="1:8" ht="19.5" customHeight="1" x14ac:dyDescent="0.3">
      <c r="A11" s="107">
        <v>2</v>
      </c>
      <c r="B11" s="99" t="s">
        <v>48</v>
      </c>
      <c r="C11" s="57" t="s">
        <v>53</v>
      </c>
      <c r="D11" s="139">
        <v>49</v>
      </c>
      <c r="E11" s="139">
        <v>40</v>
      </c>
      <c r="F11" s="139">
        <v>52</v>
      </c>
      <c r="G11" s="139">
        <v>40</v>
      </c>
      <c r="H11" s="75">
        <f>SUM(D11:G11)</f>
        <v>181</v>
      </c>
    </row>
    <row r="12" spans="1:8" ht="19.5" customHeight="1" x14ac:dyDescent="0.3">
      <c r="A12" s="107"/>
      <c r="B12" s="99"/>
      <c r="C12" s="57" t="s">
        <v>93</v>
      </c>
      <c r="D12" s="139">
        <v>47</v>
      </c>
      <c r="E12" s="139">
        <v>34</v>
      </c>
      <c r="F12" s="139">
        <v>59</v>
      </c>
      <c r="G12" s="139">
        <v>44</v>
      </c>
      <c r="H12" s="75">
        <f t="shared" ref="H12:H14" si="1">SUM(D12:G12)</f>
        <v>184</v>
      </c>
    </row>
    <row r="13" spans="1:8" ht="19.5" customHeight="1" x14ac:dyDescent="0.3">
      <c r="A13" s="107"/>
      <c r="B13" s="99"/>
      <c r="C13" s="57" t="s">
        <v>54</v>
      </c>
      <c r="D13" s="139">
        <v>39</v>
      </c>
      <c r="E13" s="139">
        <v>61</v>
      </c>
      <c r="F13" s="139">
        <v>60</v>
      </c>
      <c r="G13" s="139">
        <v>61</v>
      </c>
      <c r="H13" s="75">
        <f t="shared" si="1"/>
        <v>221</v>
      </c>
    </row>
    <row r="14" spans="1:8" ht="19.5" customHeight="1" x14ac:dyDescent="0.3">
      <c r="A14" s="107"/>
      <c r="B14" s="99"/>
      <c r="C14" s="57" t="s">
        <v>55</v>
      </c>
      <c r="D14" s="139">
        <v>26</v>
      </c>
      <c r="E14" s="139">
        <v>46</v>
      </c>
      <c r="F14" s="139">
        <v>61</v>
      </c>
      <c r="G14" s="139">
        <v>42</v>
      </c>
      <c r="H14" s="75">
        <f t="shared" si="1"/>
        <v>175</v>
      </c>
    </row>
    <row r="15" spans="1:8" ht="19.5" customHeight="1" x14ac:dyDescent="0.3">
      <c r="A15" s="107"/>
      <c r="B15" s="99"/>
      <c r="C15" s="70" t="s">
        <v>0</v>
      </c>
      <c r="D15" s="71"/>
      <c r="E15" s="72"/>
      <c r="F15" s="72"/>
      <c r="G15" s="73"/>
      <c r="H15" s="77">
        <f>SUM(H11:H14)</f>
        <v>761</v>
      </c>
    </row>
    <row r="16" spans="1:8" ht="14.4" x14ac:dyDescent="0.3">
      <c r="A16" s="14"/>
    </row>
    <row r="17" spans="1:8" ht="18.75" customHeight="1" x14ac:dyDescent="0.3">
      <c r="A17" s="107">
        <v>3</v>
      </c>
      <c r="B17" s="99" t="s">
        <v>56</v>
      </c>
      <c r="C17" s="57" t="s">
        <v>49</v>
      </c>
      <c r="D17" s="139">
        <v>42</v>
      </c>
      <c r="E17" s="139">
        <v>46</v>
      </c>
      <c r="F17" s="139">
        <v>49</v>
      </c>
      <c r="G17" s="139">
        <v>49</v>
      </c>
      <c r="H17" s="75">
        <f>SUM(D17:G17)</f>
        <v>186</v>
      </c>
    </row>
    <row r="18" spans="1:8" ht="18.75" customHeight="1" x14ac:dyDescent="0.3">
      <c r="A18" s="107"/>
      <c r="B18" s="99"/>
      <c r="C18" s="57" t="s">
        <v>50</v>
      </c>
      <c r="D18" s="139">
        <v>57</v>
      </c>
      <c r="E18" s="139">
        <v>49</v>
      </c>
      <c r="F18" s="139">
        <v>46</v>
      </c>
      <c r="G18" s="139">
        <v>53</v>
      </c>
      <c r="H18" s="75">
        <f t="shared" ref="H18:H20" si="2">SUM(D18:G18)</f>
        <v>205</v>
      </c>
    </row>
    <row r="19" spans="1:8" ht="18.75" customHeight="1" x14ac:dyDescent="0.3">
      <c r="A19" s="107"/>
      <c r="B19" s="99"/>
      <c r="C19" s="57" t="s">
        <v>51</v>
      </c>
      <c r="D19" s="139">
        <v>44</v>
      </c>
      <c r="E19" s="139">
        <v>46</v>
      </c>
      <c r="F19" s="139">
        <v>51</v>
      </c>
      <c r="G19" s="139">
        <v>54</v>
      </c>
      <c r="H19" s="75">
        <f t="shared" si="2"/>
        <v>195</v>
      </c>
    </row>
    <row r="20" spans="1:8" ht="18.75" customHeight="1" x14ac:dyDescent="0.3">
      <c r="A20" s="107"/>
      <c r="B20" s="99"/>
      <c r="C20" s="57" t="s">
        <v>52</v>
      </c>
      <c r="D20" s="139">
        <v>38</v>
      </c>
      <c r="E20" s="139">
        <v>44</v>
      </c>
      <c r="F20" s="139">
        <v>33</v>
      </c>
      <c r="G20" s="139">
        <v>58</v>
      </c>
      <c r="H20" s="75">
        <f t="shared" si="2"/>
        <v>173</v>
      </c>
    </row>
    <row r="21" spans="1:8" ht="18.75" customHeight="1" x14ac:dyDescent="0.3">
      <c r="A21" s="107"/>
      <c r="B21" s="99"/>
      <c r="C21" s="70" t="s">
        <v>0</v>
      </c>
      <c r="D21" s="71"/>
      <c r="E21" s="72"/>
      <c r="F21" s="72"/>
      <c r="G21" s="73"/>
      <c r="H21" s="77">
        <f>SUM(H17:H20)</f>
        <v>759</v>
      </c>
    </row>
    <row r="22" spans="1:8" ht="14.4" x14ac:dyDescent="0.3">
      <c r="A22" s="14"/>
    </row>
    <row r="23" spans="1:8" ht="18.75" customHeight="1" x14ac:dyDescent="0.3">
      <c r="A23" s="107">
        <v>4</v>
      </c>
      <c r="B23" s="99" t="s">
        <v>43</v>
      </c>
      <c r="C23" s="57" t="s">
        <v>44</v>
      </c>
      <c r="D23" s="139">
        <v>42</v>
      </c>
      <c r="E23" s="139">
        <v>42</v>
      </c>
      <c r="F23" s="139">
        <v>54</v>
      </c>
      <c r="G23" s="139">
        <v>38</v>
      </c>
      <c r="H23" s="75">
        <f>SUM(D23:G23)</f>
        <v>176</v>
      </c>
    </row>
    <row r="24" spans="1:8" ht="18.75" customHeight="1" x14ac:dyDescent="0.3">
      <c r="A24" s="107"/>
      <c r="B24" s="99"/>
      <c r="C24" s="57" t="s">
        <v>45</v>
      </c>
      <c r="D24" s="139">
        <v>58</v>
      </c>
      <c r="E24" s="139">
        <v>60</v>
      </c>
      <c r="F24" s="139">
        <v>60</v>
      </c>
      <c r="G24" s="139">
        <v>45</v>
      </c>
      <c r="H24" s="75">
        <f t="shared" ref="H24:H26" si="3">SUM(D24:G24)</f>
        <v>223</v>
      </c>
    </row>
    <row r="25" spans="1:8" ht="18" customHeight="1" x14ac:dyDescent="0.3">
      <c r="A25" s="107"/>
      <c r="B25" s="99"/>
      <c r="C25" s="57" t="s">
        <v>46</v>
      </c>
      <c r="D25" s="139">
        <v>37</v>
      </c>
      <c r="E25" s="139">
        <v>23</v>
      </c>
      <c r="F25" s="139">
        <v>40</v>
      </c>
      <c r="G25" s="139">
        <v>36</v>
      </c>
      <c r="H25" s="75">
        <f t="shared" si="3"/>
        <v>136</v>
      </c>
    </row>
    <row r="26" spans="1:8" ht="18.75" customHeight="1" x14ac:dyDescent="0.3">
      <c r="A26" s="107"/>
      <c r="B26" s="99"/>
      <c r="C26" s="57" t="s">
        <v>47</v>
      </c>
      <c r="D26" s="139">
        <v>47</v>
      </c>
      <c r="E26" s="139">
        <v>60</v>
      </c>
      <c r="F26" s="139">
        <v>55</v>
      </c>
      <c r="G26" s="139">
        <v>57</v>
      </c>
      <c r="H26" s="75">
        <f t="shared" si="3"/>
        <v>219</v>
      </c>
    </row>
    <row r="27" spans="1:8" ht="18.75" customHeight="1" x14ac:dyDescent="0.3">
      <c r="A27" s="107"/>
      <c r="B27" s="99"/>
      <c r="C27" s="70" t="s">
        <v>0</v>
      </c>
      <c r="D27" s="71"/>
      <c r="E27" s="72"/>
      <c r="F27" s="72"/>
      <c r="G27" s="73"/>
      <c r="H27" s="77">
        <f>SUM(H23:H26)</f>
        <v>754</v>
      </c>
    </row>
    <row r="28" spans="1:8" ht="14.4" x14ac:dyDescent="0.3">
      <c r="A28" s="14"/>
    </row>
    <row r="29" spans="1:8" ht="18" customHeight="1" x14ac:dyDescent="0.3">
      <c r="A29" s="107">
        <v>5</v>
      </c>
      <c r="B29" s="99" t="s">
        <v>71</v>
      </c>
      <c r="C29" s="57" t="s">
        <v>72</v>
      </c>
      <c r="D29" s="57">
        <v>43</v>
      </c>
      <c r="E29" s="57">
        <v>32</v>
      </c>
      <c r="F29" s="57">
        <v>46</v>
      </c>
      <c r="G29" s="57">
        <v>39</v>
      </c>
      <c r="H29" s="75">
        <f>SUM(D29:G29)</f>
        <v>160</v>
      </c>
    </row>
    <row r="30" spans="1:8" ht="18" customHeight="1" x14ac:dyDescent="0.3">
      <c r="A30" s="107"/>
      <c r="B30" s="99"/>
      <c r="C30" s="57" t="s">
        <v>73</v>
      </c>
      <c r="D30" s="57">
        <v>43</v>
      </c>
      <c r="E30" s="57">
        <v>53</v>
      </c>
      <c r="F30" s="57">
        <v>35</v>
      </c>
      <c r="G30" s="57">
        <v>27</v>
      </c>
      <c r="H30" s="75">
        <f t="shared" ref="H30:H32" si="4">SUM(D30:G30)</f>
        <v>158</v>
      </c>
    </row>
    <row r="31" spans="1:8" ht="18" customHeight="1" x14ac:dyDescent="0.3">
      <c r="A31" s="107"/>
      <c r="B31" s="99"/>
      <c r="C31" s="57" t="s">
        <v>74</v>
      </c>
      <c r="D31" s="57">
        <v>53</v>
      </c>
      <c r="E31" s="57">
        <v>46</v>
      </c>
      <c r="F31" s="57">
        <v>49</v>
      </c>
      <c r="G31" s="57">
        <v>58</v>
      </c>
      <c r="H31" s="75">
        <f t="shared" si="4"/>
        <v>206</v>
      </c>
    </row>
    <row r="32" spans="1:8" ht="18" customHeight="1" x14ac:dyDescent="0.3">
      <c r="A32" s="107"/>
      <c r="B32" s="99"/>
      <c r="C32" s="57" t="s">
        <v>75</v>
      </c>
      <c r="D32" s="57">
        <v>40</v>
      </c>
      <c r="E32" s="57">
        <v>42</v>
      </c>
      <c r="F32" s="57">
        <v>43</v>
      </c>
      <c r="G32" s="57">
        <v>51</v>
      </c>
      <c r="H32" s="75">
        <f t="shared" si="4"/>
        <v>176</v>
      </c>
    </row>
    <row r="33" spans="1:8" ht="18" customHeight="1" x14ac:dyDescent="0.3">
      <c r="A33" s="107"/>
      <c r="B33" s="99"/>
      <c r="C33" s="124" t="s">
        <v>0</v>
      </c>
      <c r="D33" s="125"/>
      <c r="E33" s="125"/>
      <c r="F33" s="125"/>
      <c r="G33" s="125"/>
      <c r="H33" s="115">
        <f>SUM(H29:H32)</f>
        <v>700</v>
      </c>
    </row>
    <row r="34" spans="1:8" ht="14.4" x14ac:dyDescent="0.3">
      <c r="A34" s="14"/>
    </row>
    <row r="35" spans="1:8" ht="14.4" x14ac:dyDescent="0.3">
      <c r="A35" s="14"/>
    </row>
    <row r="36" spans="1:8" ht="14.4" x14ac:dyDescent="0.3">
      <c r="A36" s="14"/>
    </row>
    <row r="37" spans="1:8" ht="14.4" x14ac:dyDescent="0.3">
      <c r="A37" s="14"/>
    </row>
    <row r="38" spans="1:8" ht="14.4" x14ac:dyDescent="0.3">
      <c r="A38" s="14"/>
    </row>
    <row r="39" spans="1:8" ht="14.4" x14ac:dyDescent="0.3">
      <c r="A39" s="14"/>
    </row>
    <row r="40" spans="1:8" ht="14.4" x14ac:dyDescent="0.3">
      <c r="A40" s="14"/>
    </row>
    <row r="41" spans="1:8" ht="14.4" x14ac:dyDescent="0.3">
      <c r="A41" s="14"/>
    </row>
    <row r="42" spans="1:8" ht="14.4" x14ac:dyDescent="0.3">
      <c r="A42" s="14"/>
    </row>
    <row r="43" spans="1:8" ht="14.4" x14ac:dyDescent="0.3">
      <c r="A43" s="14"/>
    </row>
    <row r="44" spans="1:8" ht="14.4" x14ac:dyDescent="0.3">
      <c r="A44" s="14"/>
    </row>
    <row r="45" spans="1:8" ht="14.4" x14ac:dyDescent="0.3">
      <c r="A45" s="14"/>
    </row>
    <row r="46" spans="1:8" ht="14.4" x14ac:dyDescent="0.3">
      <c r="A46" s="14"/>
    </row>
    <row r="47" spans="1:8" ht="14.4" x14ac:dyDescent="0.3">
      <c r="A47" s="14"/>
    </row>
    <row r="48" spans="1:8" ht="14.4" x14ac:dyDescent="0.3">
      <c r="A48" s="14"/>
    </row>
    <row r="49" spans="1:1" ht="14.4" x14ac:dyDescent="0.3">
      <c r="A49" s="14"/>
    </row>
    <row r="50" spans="1:1" ht="14.4" x14ac:dyDescent="0.3">
      <c r="A50" s="14"/>
    </row>
    <row r="51" spans="1:1" ht="14.4" x14ac:dyDescent="0.3">
      <c r="A51" s="14"/>
    </row>
    <row r="52" spans="1:1" ht="14.4" x14ac:dyDescent="0.3">
      <c r="A52" s="14"/>
    </row>
    <row r="53" spans="1:1" ht="14.4" x14ac:dyDescent="0.3">
      <c r="A53" s="14"/>
    </row>
    <row r="54" spans="1:1" ht="14.4" x14ac:dyDescent="0.3">
      <c r="A54" s="14"/>
    </row>
    <row r="55" spans="1:1" ht="14.4" x14ac:dyDescent="0.3">
      <c r="A55" s="14"/>
    </row>
    <row r="56" spans="1:1" ht="14.4" x14ac:dyDescent="0.3">
      <c r="A56" s="14"/>
    </row>
    <row r="57" spans="1:1" ht="14.4" x14ac:dyDescent="0.3">
      <c r="A57" s="14"/>
    </row>
    <row r="58" spans="1:1" ht="14.4" x14ac:dyDescent="0.3">
      <c r="A58" s="14"/>
    </row>
    <row r="59" spans="1:1" ht="14.4" x14ac:dyDescent="0.3">
      <c r="A59" s="14"/>
    </row>
    <row r="60" spans="1:1" ht="14.4" x14ac:dyDescent="0.3">
      <c r="A60" s="14"/>
    </row>
    <row r="61" spans="1:1" ht="14.4" x14ac:dyDescent="0.3">
      <c r="A61" s="14"/>
    </row>
    <row r="62" spans="1:1" ht="14.4" x14ac:dyDescent="0.3">
      <c r="A62" s="14"/>
    </row>
    <row r="63" spans="1:1" ht="14.4" x14ac:dyDescent="0.3">
      <c r="A63" s="14"/>
    </row>
    <row r="64" spans="1:1" ht="14.4" x14ac:dyDescent="0.3">
      <c r="A64" s="14"/>
    </row>
    <row r="65" spans="1:1" ht="14.4" x14ac:dyDescent="0.3">
      <c r="A65" s="14"/>
    </row>
    <row r="66" spans="1:1" ht="14.4" x14ac:dyDescent="0.3">
      <c r="A66" s="14"/>
    </row>
    <row r="67" spans="1:1" ht="14.4" x14ac:dyDescent="0.3">
      <c r="A67" s="14"/>
    </row>
    <row r="68" spans="1:1" ht="14.4" x14ac:dyDescent="0.3">
      <c r="A68" s="14"/>
    </row>
    <row r="69" spans="1:1" ht="14.4" x14ac:dyDescent="0.3">
      <c r="A69" s="14"/>
    </row>
    <row r="70" spans="1:1" ht="14.4" x14ac:dyDescent="0.3">
      <c r="A70" s="14"/>
    </row>
    <row r="71" spans="1:1" ht="14.4" x14ac:dyDescent="0.3">
      <c r="A71" s="14"/>
    </row>
    <row r="72" spans="1:1" ht="14.4" x14ac:dyDescent="0.3">
      <c r="A72" s="14"/>
    </row>
    <row r="73" spans="1:1" ht="14.4" x14ac:dyDescent="0.3">
      <c r="A73" s="14"/>
    </row>
    <row r="74" spans="1:1" ht="14.4" x14ac:dyDescent="0.3">
      <c r="A74" s="14"/>
    </row>
    <row r="75" spans="1:1" ht="14.4" x14ac:dyDescent="0.3">
      <c r="A75" s="14"/>
    </row>
    <row r="76" spans="1:1" ht="14.4" x14ac:dyDescent="0.3">
      <c r="A76" s="14"/>
    </row>
    <row r="77" spans="1:1" ht="14.4" x14ac:dyDescent="0.3">
      <c r="A77" s="14"/>
    </row>
    <row r="78" spans="1:1" ht="14.4" x14ac:dyDescent="0.3">
      <c r="A78" s="14"/>
    </row>
    <row r="79" spans="1:1" ht="14.4" x14ac:dyDescent="0.3">
      <c r="A79" s="14"/>
    </row>
    <row r="80" spans="1:1" ht="14.4" x14ac:dyDescent="0.3">
      <c r="A80" s="14"/>
    </row>
    <row r="81" spans="1:1" ht="14.4" x14ac:dyDescent="0.3">
      <c r="A81" s="14"/>
    </row>
    <row r="82" spans="1:1" ht="14.4" x14ac:dyDescent="0.3">
      <c r="A82" s="14"/>
    </row>
    <row r="83" spans="1:1" ht="14.4" x14ac:dyDescent="0.3">
      <c r="A83" s="14"/>
    </row>
    <row r="84" spans="1:1" ht="14.4" x14ac:dyDescent="0.3">
      <c r="A84" s="14"/>
    </row>
    <row r="85" spans="1:1" ht="14.4" x14ac:dyDescent="0.3">
      <c r="A85" s="14"/>
    </row>
    <row r="86" spans="1:1" ht="14.4" x14ac:dyDescent="0.3">
      <c r="A86" s="14"/>
    </row>
    <row r="87" spans="1:1" ht="14.4" x14ac:dyDescent="0.3">
      <c r="A87" s="14"/>
    </row>
    <row r="88" spans="1:1" ht="14.4" x14ac:dyDescent="0.3">
      <c r="A88" s="14"/>
    </row>
    <row r="89" spans="1:1" ht="14.4" x14ac:dyDescent="0.3">
      <c r="A89" s="14"/>
    </row>
    <row r="90" spans="1:1" ht="14.4" x14ac:dyDescent="0.3">
      <c r="A90" s="14"/>
    </row>
    <row r="91" spans="1:1" ht="14.4" x14ac:dyDescent="0.3">
      <c r="A91" s="14"/>
    </row>
    <row r="92" spans="1:1" ht="14.4" x14ac:dyDescent="0.3">
      <c r="A92" s="14"/>
    </row>
    <row r="93" spans="1:1" ht="14.4" x14ac:dyDescent="0.3">
      <c r="A93" s="14"/>
    </row>
    <row r="94" spans="1:1" ht="14.4" x14ac:dyDescent="0.3">
      <c r="A94" s="14"/>
    </row>
    <row r="95" spans="1:1" ht="14.4" x14ac:dyDescent="0.3">
      <c r="A95" s="14"/>
    </row>
    <row r="96" spans="1:1" ht="14.4" x14ac:dyDescent="0.3">
      <c r="A96" s="14"/>
    </row>
    <row r="97" spans="1:1" ht="14.4" x14ac:dyDescent="0.3">
      <c r="A97" s="14"/>
    </row>
    <row r="98" spans="1:1" ht="14.4" x14ac:dyDescent="0.3">
      <c r="A98" s="14"/>
    </row>
    <row r="99" spans="1:1" ht="14.4" x14ac:dyDescent="0.3">
      <c r="A99" s="14"/>
    </row>
    <row r="100" spans="1:1" ht="14.4" x14ac:dyDescent="0.3">
      <c r="A100" s="14"/>
    </row>
    <row r="101" spans="1:1" ht="14.4" x14ac:dyDescent="0.3">
      <c r="A101" s="14"/>
    </row>
    <row r="102" spans="1:1" ht="14.4" x14ac:dyDescent="0.3">
      <c r="A102" s="14"/>
    </row>
    <row r="103" spans="1:1" ht="14.4" x14ac:dyDescent="0.3">
      <c r="A103" s="14"/>
    </row>
    <row r="104" spans="1:1" ht="14.4" x14ac:dyDescent="0.3">
      <c r="A104" s="14"/>
    </row>
    <row r="105" spans="1:1" ht="14.4" x14ac:dyDescent="0.3">
      <c r="A105" s="14"/>
    </row>
    <row r="106" spans="1:1" ht="14.4" x14ac:dyDescent="0.3">
      <c r="A106" s="14"/>
    </row>
    <row r="107" spans="1:1" ht="14.4" x14ac:dyDescent="0.3">
      <c r="A107" s="14"/>
    </row>
    <row r="108" spans="1:1" ht="14.4" x14ac:dyDescent="0.3">
      <c r="A108" s="14"/>
    </row>
    <row r="109" spans="1:1" ht="14.4" x14ac:dyDescent="0.3">
      <c r="A109" s="14"/>
    </row>
    <row r="110" spans="1:1" ht="14.4" x14ac:dyDescent="0.3">
      <c r="A110" s="14"/>
    </row>
    <row r="111" spans="1:1" ht="14.4" x14ac:dyDescent="0.3">
      <c r="A111" s="14"/>
    </row>
    <row r="112" spans="1:1" ht="14.4" x14ac:dyDescent="0.3">
      <c r="A112" s="14"/>
    </row>
    <row r="113" spans="1:1" ht="14.4" x14ac:dyDescent="0.3">
      <c r="A113" s="14"/>
    </row>
    <row r="114" spans="1:1" ht="14.4" x14ac:dyDescent="0.3">
      <c r="A114" s="14"/>
    </row>
    <row r="115" spans="1:1" ht="14.4" x14ac:dyDescent="0.3">
      <c r="A115" s="14"/>
    </row>
    <row r="116" spans="1:1" ht="14.4" x14ac:dyDescent="0.3">
      <c r="A116" s="14"/>
    </row>
    <row r="117" spans="1:1" ht="14.4" x14ac:dyDescent="0.3">
      <c r="A117" s="14"/>
    </row>
    <row r="118" spans="1:1" ht="14.4" x14ac:dyDescent="0.3">
      <c r="A118" s="14"/>
    </row>
    <row r="119" spans="1:1" ht="14.4" x14ac:dyDescent="0.3">
      <c r="A119" s="14"/>
    </row>
    <row r="120" spans="1:1" ht="14.4" x14ac:dyDescent="0.3">
      <c r="A120" s="14"/>
    </row>
    <row r="121" spans="1:1" ht="14.4" x14ac:dyDescent="0.3">
      <c r="A121" s="14"/>
    </row>
    <row r="122" spans="1:1" ht="14.4" x14ac:dyDescent="0.3">
      <c r="A122" s="14"/>
    </row>
    <row r="123" spans="1:1" ht="14.4" x14ac:dyDescent="0.3">
      <c r="A123" s="14"/>
    </row>
    <row r="124" spans="1:1" ht="14.4" x14ac:dyDescent="0.3">
      <c r="A124" s="14"/>
    </row>
    <row r="125" spans="1:1" ht="14.4" x14ac:dyDescent="0.3">
      <c r="A125" s="14"/>
    </row>
    <row r="126" spans="1:1" ht="14.4" x14ac:dyDescent="0.3">
      <c r="A126" s="14"/>
    </row>
    <row r="127" spans="1:1" ht="14.4" x14ac:dyDescent="0.3">
      <c r="A127" s="14"/>
    </row>
    <row r="128" spans="1:1" ht="14.4" x14ac:dyDescent="0.3">
      <c r="A128" s="14"/>
    </row>
    <row r="129" spans="1:1" ht="14.4" x14ac:dyDescent="0.3">
      <c r="A129" s="14"/>
    </row>
    <row r="130" spans="1:1" ht="14.4" x14ac:dyDescent="0.3">
      <c r="A130" s="14"/>
    </row>
    <row r="131" spans="1:1" ht="14.4" x14ac:dyDescent="0.3">
      <c r="A131" s="14"/>
    </row>
    <row r="132" spans="1:1" ht="14.4" x14ac:dyDescent="0.3">
      <c r="A132" s="14"/>
    </row>
    <row r="133" spans="1:1" ht="14.4" x14ac:dyDescent="0.3">
      <c r="A133" s="14"/>
    </row>
    <row r="134" spans="1:1" ht="14.4" x14ac:dyDescent="0.3">
      <c r="A134" s="14"/>
    </row>
    <row r="135" spans="1:1" ht="14.4" x14ac:dyDescent="0.3">
      <c r="A135" s="14"/>
    </row>
    <row r="136" spans="1:1" ht="14.4" x14ac:dyDescent="0.3">
      <c r="A136" s="14"/>
    </row>
    <row r="137" spans="1:1" ht="14.4" x14ac:dyDescent="0.3">
      <c r="A137" s="14"/>
    </row>
    <row r="138" spans="1:1" ht="14.4" x14ac:dyDescent="0.3">
      <c r="A138" s="14"/>
    </row>
    <row r="139" spans="1:1" ht="14.4" x14ac:dyDescent="0.3">
      <c r="A139" s="14"/>
    </row>
    <row r="140" spans="1:1" ht="14.4" x14ac:dyDescent="0.3">
      <c r="A140" s="14"/>
    </row>
    <row r="141" spans="1:1" ht="14.4" x14ac:dyDescent="0.3">
      <c r="A141" s="14"/>
    </row>
    <row r="142" spans="1:1" ht="14.4" x14ac:dyDescent="0.3">
      <c r="A142" s="14"/>
    </row>
    <row r="143" spans="1:1" ht="14.4" x14ac:dyDescent="0.3">
      <c r="A143" s="14"/>
    </row>
    <row r="144" spans="1:1" ht="14.4" x14ac:dyDescent="0.3">
      <c r="A144" s="14"/>
    </row>
    <row r="145" spans="1:1" ht="14.4" x14ac:dyDescent="0.3">
      <c r="A145" s="14"/>
    </row>
    <row r="146" spans="1:1" ht="14.4" x14ac:dyDescent="0.3">
      <c r="A146" s="14"/>
    </row>
    <row r="147" spans="1:1" ht="14.4" x14ac:dyDescent="0.3">
      <c r="A147" s="14"/>
    </row>
    <row r="148" spans="1:1" ht="14.4" x14ac:dyDescent="0.3">
      <c r="A148" s="14"/>
    </row>
    <row r="149" spans="1:1" ht="14.4" x14ac:dyDescent="0.3">
      <c r="A149" s="14"/>
    </row>
    <row r="150" spans="1:1" ht="14.4" x14ac:dyDescent="0.3">
      <c r="A150" s="14"/>
    </row>
    <row r="151" spans="1:1" ht="14.4" x14ac:dyDescent="0.3">
      <c r="A151" s="14"/>
    </row>
    <row r="152" spans="1:1" ht="14.4" x14ac:dyDescent="0.3">
      <c r="A152" s="14"/>
    </row>
    <row r="153" spans="1:1" ht="14.4" x14ac:dyDescent="0.3">
      <c r="A153" s="14"/>
    </row>
    <row r="154" spans="1:1" ht="14.4" x14ac:dyDescent="0.3">
      <c r="A154" s="14"/>
    </row>
    <row r="155" spans="1:1" ht="14.4" x14ac:dyDescent="0.3">
      <c r="A155" s="14"/>
    </row>
    <row r="156" spans="1:1" ht="14.4" x14ac:dyDescent="0.3">
      <c r="A156" s="14"/>
    </row>
    <row r="157" spans="1:1" ht="14.4" x14ac:dyDescent="0.3">
      <c r="A157" s="14"/>
    </row>
    <row r="158" spans="1:1" ht="14.4" x14ac:dyDescent="0.3">
      <c r="A158" s="14"/>
    </row>
    <row r="159" spans="1:1" ht="14.4" x14ac:dyDescent="0.3">
      <c r="A159" s="14"/>
    </row>
    <row r="160" spans="1:1" ht="14.4" x14ac:dyDescent="0.3">
      <c r="A160" s="14"/>
    </row>
    <row r="161" spans="1:1" ht="14.4" x14ac:dyDescent="0.3">
      <c r="A161" s="14"/>
    </row>
    <row r="162" spans="1:1" ht="14.4" x14ac:dyDescent="0.3">
      <c r="A162" s="14"/>
    </row>
    <row r="163" spans="1:1" ht="14.4" x14ac:dyDescent="0.3">
      <c r="A163" s="14"/>
    </row>
    <row r="164" spans="1:1" ht="14.4" x14ac:dyDescent="0.3">
      <c r="A164" s="14"/>
    </row>
    <row r="165" spans="1:1" ht="14.4" x14ac:dyDescent="0.3">
      <c r="A165" s="14"/>
    </row>
    <row r="166" spans="1:1" ht="14.4" x14ac:dyDescent="0.3">
      <c r="A166" s="14"/>
    </row>
    <row r="167" spans="1:1" ht="14.4" x14ac:dyDescent="0.3">
      <c r="A167" s="14"/>
    </row>
    <row r="168" spans="1:1" ht="14.4" x14ac:dyDescent="0.3">
      <c r="A168" s="14"/>
    </row>
    <row r="169" spans="1:1" ht="14.4" x14ac:dyDescent="0.3">
      <c r="A169" s="14"/>
    </row>
    <row r="170" spans="1:1" ht="14.4" x14ac:dyDescent="0.3">
      <c r="A170" s="14"/>
    </row>
    <row r="171" spans="1:1" ht="14.4" x14ac:dyDescent="0.3">
      <c r="A171" s="14"/>
    </row>
    <row r="172" spans="1:1" ht="14.4" x14ac:dyDescent="0.3">
      <c r="A172" s="14"/>
    </row>
    <row r="173" spans="1:1" ht="14.4" x14ac:dyDescent="0.3">
      <c r="A173" s="14"/>
    </row>
    <row r="174" spans="1:1" ht="14.4" x14ac:dyDescent="0.3">
      <c r="A174" s="14"/>
    </row>
    <row r="175" spans="1:1" ht="14.4" x14ac:dyDescent="0.3">
      <c r="A175" s="14"/>
    </row>
    <row r="176" spans="1:1" ht="14.4" x14ac:dyDescent="0.3">
      <c r="A176" s="14"/>
    </row>
    <row r="177" spans="1:1" ht="14.4" x14ac:dyDescent="0.3">
      <c r="A177" s="14"/>
    </row>
    <row r="178" spans="1:1" ht="14.4" x14ac:dyDescent="0.3">
      <c r="A178" s="14"/>
    </row>
    <row r="179" spans="1:1" ht="14.4" x14ac:dyDescent="0.3">
      <c r="A179" s="14"/>
    </row>
    <row r="180" spans="1:1" ht="14.4" x14ac:dyDescent="0.3">
      <c r="A180" s="14"/>
    </row>
    <row r="181" spans="1:1" ht="14.4" x14ac:dyDescent="0.3">
      <c r="A181" s="14"/>
    </row>
    <row r="182" spans="1:1" ht="14.4" x14ac:dyDescent="0.3">
      <c r="A182" s="14"/>
    </row>
    <row r="183" spans="1:1" ht="14.4" x14ac:dyDescent="0.3">
      <c r="A183" s="14"/>
    </row>
    <row r="184" spans="1:1" ht="14.4" x14ac:dyDescent="0.3">
      <c r="A184" s="14"/>
    </row>
    <row r="185" spans="1:1" ht="14.4" x14ac:dyDescent="0.3">
      <c r="A185" s="14"/>
    </row>
    <row r="186" spans="1:1" ht="14.4" x14ac:dyDescent="0.3">
      <c r="A186" s="14"/>
    </row>
    <row r="187" spans="1:1" ht="14.4" x14ac:dyDescent="0.3">
      <c r="A187" s="14"/>
    </row>
    <row r="188" spans="1:1" ht="14.4" x14ac:dyDescent="0.3">
      <c r="A188" s="14"/>
    </row>
    <row r="189" spans="1:1" ht="14.4" x14ac:dyDescent="0.3">
      <c r="A189" s="14"/>
    </row>
    <row r="190" spans="1:1" ht="14.4" x14ac:dyDescent="0.3">
      <c r="A190" s="14"/>
    </row>
    <row r="191" spans="1:1" ht="14.4" x14ac:dyDescent="0.3">
      <c r="A191" s="14"/>
    </row>
    <row r="192" spans="1:1" ht="14.4" x14ac:dyDescent="0.3">
      <c r="A192" s="14"/>
    </row>
    <row r="193" spans="1:1" ht="14.4" x14ac:dyDescent="0.3">
      <c r="A193" s="14"/>
    </row>
    <row r="194" spans="1:1" ht="14.4" x14ac:dyDescent="0.3">
      <c r="A194" s="14"/>
    </row>
    <row r="195" spans="1:1" ht="14.4" x14ac:dyDescent="0.3">
      <c r="A195" s="14"/>
    </row>
    <row r="196" spans="1:1" ht="14.4" x14ac:dyDescent="0.3">
      <c r="A196" s="14"/>
    </row>
    <row r="197" spans="1:1" ht="14.4" x14ac:dyDescent="0.3">
      <c r="A197" s="14"/>
    </row>
    <row r="198" spans="1:1" ht="14.4" x14ac:dyDescent="0.3">
      <c r="A198" s="14"/>
    </row>
    <row r="199" spans="1:1" ht="14.4" x14ac:dyDescent="0.3">
      <c r="A199" s="14"/>
    </row>
    <row r="200" spans="1:1" ht="14.4" x14ac:dyDescent="0.3">
      <c r="A200" s="14"/>
    </row>
    <row r="201" spans="1:1" ht="14.4" x14ac:dyDescent="0.3">
      <c r="A201" s="14"/>
    </row>
    <row r="202" spans="1:1" ht="14.4" x14ac:dyDescent="0.3">
      <c r="A202" s="14"/>
    </row>
    <row r="203" spans="1:1" ht="14.4" x14ac:dyDescent="0.3">
      <c r="A203" s="14"/>
    </row>
    <row r="204" spans="1:1" ht="14.4" x14ac:dyDescent="0.3">
      <c r="A204" s="14"/>
    </row>
    <row r="205" spans="1:1" ht="14.4" x14ac:dyDescent="0.3">
      <c r="A205" s="14"/>
    </row>
    <row r="206" spans="1:1" ht="14.4" x14ac:dyDescent="0.3">
      <c r="A206" s="14"/>
    </row>
    <row r="207" spans="1:1" ht="14.4" x14ac:dyDescent="0.3">
      <c r="A207" s="14"/>
    </row>
    <row r="208" spans="1:1" ht="14.4" x14ac:dyDescent="0.3">
      <c r="A208" s="14"/>
    </row>
    <row r="209" spans="1:1" ht="14.4" x14ac:dyDescent="0.3">
      <c r="A209" s="14"/>
    </row>
    <row r="210" spans="1:1" ht="14.4" x14ac:dyDescent="0.3">
      <c r="A210" s="14"/>
    </row>
    <row r="211" spans="1:1" ht="14.4" x14ac:dyDescent="0.3">
      <c r="A211" s="14"/>
    </row>
    <row r="212" spans="1:1" ht="14.4" x14ac:dyDescent="0.3">
      <c r="A212" s="14"/>
    </row>
    <row r="213" spans="1:1" ht="14.4" x14ac:dyDescent="0.3">
      <c r="A213" s="14"/>
    </row>
    <row r="214" spans="1:1" ht="14.4" x14ac:dyDescent="0.3">
      <c r="A214" s="14"/>
    </row>
    <row r="215" spans="1:1" ht="14.4" x14ac:dyDescent="0.3">
      <c r="A215" s="14"/>
    </row>
    <row r="216" spans="1:1" ht="14.4" x14ac:dyDescent="0.3">
      <c r="A216" s="14"/>
    </row>
    <row r="217" spans="1:1" ht="14.4" x14ac:dyDescent="0.3">
      <c r="A217" s="14"/>
    </row>
    <row r="218" spans="1:1" ht="14.4" x14ac:dyDescent="0.3">
      <c r="A218" s="14"/>
    </row>
    <row r="219" spans="1:1" ht="14.4" x14ac:dyDescent="0.3">
      <c r="A219" s="14"/>
    </row>
    <row r="220" spans="1:1" ht="14.4" x14ac:dyDescent="0.3">
      <c r="A220" s="14"/>
    </row>
    <row r="221" spans="1:1" ht="14.4" x14ac:dyDescent="0.3">
      <c r="A221" s="14"/>
    </row>
    <row r="222" spans="1:1" ht="14.4" x14ac:dyDescent="0.3">
      <c r="A222" s="14"/>
    </row>
    <row r="223" spans="1:1" ht="14.4" x14ac:dyDescent="0.3">
      <c r="A223" s="14"/>
    </row>
    <row r="224" spans="1:1" ht="14.4" x14ac:dyDescent="0.3">
      <c r="A224" s="14"/>
    </row>
    <row r="225" spans="1:1" ht="14.4" x14ac:dyDescent="0.3">
      <c r="A225" s="14"/>
    </row>
    <row r="226" spans="1:1" ht="14.4" x14ac:dyDescent="0.3">
      <c r="A226" s="14"/>
    </row>
    <row r="227" spans="1:1" ht="14.4" x14ac:dyDescent="0.3">
      <c r="A227" s="14"/>
    </row>
    <row r="228" spans="1:1" ht="14.4" x14ac:dyDescent="0.3">
      <c r="A228" s="14"/>
    </row>
    <row r="229" spans="1:1" ht="14.4" x14ac:dyDescent="0.3">
      <c r="A229" s="14"/>
    </row>
    <row r="230" spans="1:1" ht="14.4" x14ac:dyDescent="0.3">
      <c r="A230" s="14"/>
    </row>
    <row r="231" spans="1:1" ht="14.4" x14ac:dyDescent="0.3">
      <c r="A231" s="14"/>
    </row>
    <row r="232" spans="1:1" ht="14.4" x14ac:dyDescent="0.3">
      <c r="A232" s="14"/>
    </row>
    <row r="233" spans="1:1" ht="14.4" x14ac:dyDescent="0.3">
      <c r="A233" s="14"/>
    </row>
    <row r="234" spans="1:1" ht="14.4" x14ac:dyDescent="0.3">
      <c r="A234" s="14"/>
    </row>
    <row r="235" spans="1:1" ht="14.4" x14ac:dyDescent="0.3">
      <c r="A235" s="14"/>
    </row>
    <row r="236" spans="1:1" ht="14.4" x14ac:dyDescent="0.3">
      <c r="A236" s="14"/>
    </row>
    <row r="237" spans="1:1" ht="14.4" x14ac:dyDescent="0.3">
      <c r="A237" s="14"/>
    </row>
    <row r="238" spans="1:1" ht="14.4" x14ac:dyDescent="0.3">
      <c r="A238" s="14"/>
    </row>
    <row r="239" spans="1:1" ht="14.4" x14ac:dyDescent="0.3">
      <c r="A239" s="14"/>
    </row>
    <row r="240" spans="1:1" ht="14.4" x14ac:dyDescent="0.3">
      <c r="A240" s="14"/>
    </row>
    <row r="241" spans="1:1" ht="14.4" x14ac:dyDescent="0.3">
      <c r="A241" s="14"/>
    </row>
    <row r="242" spans="1:1" ht="14.4" x14ac:dyDescent="0.3">
      <c r="A242" s="14"/>
    </row>
    <row r="243" spans="1:1" ht="14.4" x14ac:dyDescent="0.3">
      <c r="A243" s="14"/>
    </row>
    <row r="244" spans="1:1" ht="14.4" x14ac:dyDescent="0.3">
      <c r="A244" s="14"/>
    </row>
    <row r="245" spans="1:1" ht="14.4" x14ac:dyDescent="0.3">
      <c r="A245" s="14"/>
    </row>
    <row r="246" spans="1:1" ht="14.4" x14ac:dyDescent="0.3">
      <c r="A246" s="14"/>
    </row>
    <row r="247" spans="1:1" ht="14.4" x14ac:dyDescent="0.3">
      <c r="A247" s="14"/>
    </row>
    <row r="248" spans="1:1" ht="14.4" x14ac:dyDescent="0.3">
      <c r="A248" s="14"/>
    </row>
    <row r="249" spans="1:1" ht="14.4" x14ac:dyDescent="0.3">
      <c r="A249" s="14"/>
    </row>
    <row r="250" spans="1:1" ht="14.4" x14ac:dyDescent="0.3">
      <c r="A250" s="14"/>
    </row>
    <row r="251" spans="1:1" ht="14.4" x14ac:dyDescent="0.3">
      <c r="A251" s="14"/>
    </row>
    <row r="252" spans="1:1" ht="14.4" x14ac:dyDescent="0.3">
      <c r="A252" s="14"/>
    </row>
    <row r="253" spans="1:1" ht="14.4" x14ac:dyDescent="0.3">
      <c r="A253" s="14"/>
    </row>
    <row r="254" spans="1:1" ht="14.4" x14ac:dyDescent="0.3">
      <c r="A254" s="14"/>
    </row>
    <row r="255" spans="1:1" ht="14.4" x14ac:dyDescent="0.3">
      <c r="A255" s="14"/>
    </row>
    <row r="256" spans="1:1" ht="14.4" x14ac:dyDescent="0.3">
      <c r="A256" s="14"/>
    </row>
    <row r="257" spans="1:1" ht="14.4" x14ac:dyDescent="0.3">
      <c r="A257" s="14"/>
    </row>
    <row r="258" spans="1:1" ht="14.4" x14ac:dyDescent="0.3">
      <c r="A258" s="14"/>
    </row>
    <row r="259" spans="1:1" ht="14.4" x14ac:dyDescent="0.3">
      <c r="A259" s="14"/>
    </row>
    <row r="260" spans="1:1" ht="14.4" x14ac:dyDescent="0.3">
      <c r="A260" s="14"/>
    </row>
    <row r="261" spans="1:1" ht="14.4" x14ac:dyDescent="0.3">
      <c r="A261" s="14"/>
    </row>
    <row r="262" spans="1:1" ht="14.4" x14ac:dyDescent="0.3">
      <c r="A262" s="14"/>
    </row>
    <row r="263" spans="1:1" ht="14.4" x14ac:dyDescent="0.3">
      <c r="A263" s="14"/>
    </row>
    <row r="264" spans="1:1" ht="14.4" x14ac:dyDescent="0.3">
      <c r="A264" s="14"/>
    </row>
    <row r="265" spans="1:1" ht="14.4" x14ac:dyDescent="0.3">
      <c r="A265" s="14"/>
    </row>
    <row r="266" spans="1:1" ht="14.4" x14ac:dyDescent="0.3">
      <c r="A266" s="14"/>
    </row>
    <row r="267" spans="1:1" ht="14.4" x14ac:dyDescent="0.3">
      <c r="A267" s="14"/>
    </row>
    <row r="268" spans="1:1" ht="14.4" x14ac:dyDescent="0.3">
      <c r="A268" s="14"/>
    </row>
    <row r="269" spans="1:1" ht="14.4" x14ac:dyDescent="0.3">
      <c r="A269" s="14"/>
    </row>
    <row r="270" spans="1:1" ht="14.4" x14ac:dyDescent="0.3">
      <c r="A270" s="14"/>
    </row>
    <row r="271" spans="1:1" ht="14.4" x14ac:dyDescent="0.3">
      <c r="A271" s="14"/>
    </row>
    <row r="272" spans="1:1" ht="14.4" x14ac:dyDescent="0.3">
      <c r="A272" s="14"/>
    </row>
    <row r="273" spans="1:1" ht="14.4" x14ac:dyDescent="0.3">
      <c r="A273" s="14"/>
    </row>
    <row r="274" spans="1:1" ht="14.4" x14ac:dyDescent="0.3">
      <c r="A274" s="14"/>
    </row>
    <row r="275" spans="1:1" ht="14.4" x14ac:dyDescent="0.3">
      <c r="A275" s="14"/>
    </row>
    <row r="276" spans="1:1" ht="14.4" x14ac:dyDescent="0.3">
      <c r="A276" s="14"/>
    </row>
    <row r="277" spans="1:1" ht="14.4" x14ac:dyDescent="0.3">
      <c r="A277" s="14"/>
    </row>
    <row r="278" spans="1:1" ht="14.4" x14ac:dyDescent="0.3">
      <c r="A278" s="14"/>
    </row>
    <row r="279" spans="1:1" ht="14.4" x14ac:dyDescent="0.3">
      <c r="A279" s="14"/>
    </row>
    <row r="280" spans="1:1" ht="14.4" x14ac:dyDescent="0.3">
      <c r="A280" s="14"/>
    </row>
    <row r="281" spans="1:1" ht="14.4" x14ac:dyDescent="0.3">
      <c r="A281" s="14"/>
    </row>
    <row r="282" spans="1:1" ht="14.4" x14ac:dyDescent="0.3">
      <c r="A282" s="14"/>
    </row>
    <row r="283" spans="1:1" ht="14.4" x14ac:dyDescent="0.3">
      <c r="A283" s="14"/>
    </row>
    <row r="284" spans="1:1" ht="14.4" x14ac:dyDescent="0.3">
      <c r="A284" s="14"/>
    </row>
    <row r="285" spans="1:1" ht="14.4" x14ac:dyDescent="0.3">
      <c r="A285" s="14"/>
    </row>
    <row r="286" spans="1:1" ht="14.4" x14ac:dyDescent="0.3">
      <c r="A286" s="14"/>
    </row>
    <row r="287" spans="1:1" ht="14.4" x14ac:dyDescent="0.3">
      <c r="A287" s="14"/>
    </row>
    <row r="288" spans="1:1" ht="14.4" x14ac:dyDescent="0.3">
      <c r="A288" s="14"/>
    </row>
    <row r="289" spans="1:1" ht="14.4" x14ac:dyDescent="0.3">
      <c r="A289" s="14"/>
    </row>
    <row r="290" spans="1:1" ht="14.4" x14ac:dyDescent="0.3">
      <c r="A290" s="14"/>
    </row>
    <row r="291" spans="1:1" ht="14.4" x14ac:dyDescent="0.3">
      <c r="A291" s="14"/>
    </row>
    <row r="292" spans="1:1" ht="14.4" x14ac:dyDescent="0.3">
      <c r="A292" s="14"/>
    </row>
    <row r="293" spans="1:1" ht="14.4" x14ac:dyDescent="0.3">
      <c r="A293" s="14"/>
    </row>
    <row r="294" spans="1:1" ht="14.4" x14ac:dyDescent="0.3">
      <c r="A294" s="14"/>
    </row>
    <row r="295" spans="1:1" ht="14.4" x14ac:dyDescent="0.3">
      <c r="A295" s="14"/>
    </row>
    <row r="296" spans="1:1" ht="14.4" x14ac:dyDescent="0.3">
      <c r="A296" s="14"/>
    </row>
    <row r="297" spans="1:1" ht="14.4" x14ac:dyDescent="0.3">
      <c r="A297" s="14"/>
    </row>
    <row r="298" spans="1:1" ht="14.4" x14ac:dyDescent="0.3">
      <c r="A298" s="14"/>
    </row>
    <row r="299" spans="1:1" ht="14.4" x14ac:dyDescent="0.3">
      <c r="A299" s="14"/>
    </row>
    <row r="300" spans="1:1" ht="14.4" x14ac:dyDescent="0.3">
      <c r="A300" s="14"/>
    </row>
    <row r="301" spans="1:1" ht="14.4" x14ac:dyDescent="0.3">
      <c r="A301" s="14"/>
    </row>
    <row r="302" spans="1:1" ht="14.4" x14ac:dyDescent="0.3">
      <c r="A302" s="14"/>
    </row>
    <row r="303" spans="1:1" ht="14.4" x14ac:dyDescent="0.3">
      <c r="A303" s="14"/>
    </row>
    <row r="304" spans="1:1" ht="14.4" x14ac:dyDescent="0.3">
      <c r="A304" s="14"/>
    </row>
    <row r="305" spans="1:1" ht="14.4" x14ac:dyDescent="0.3">
      <c r="A305" s="14"/>
    </row>
    <row r="306" spans="1:1" ht="14.4" x14ac:dyDescent="0.3">
      <c r="A306" s="14"/>
    </row>
    <row r="307" spans="1:1" ht="14.4" x14ac:dyDescent="0.3">
      <c r="A307" s="14"/>
    </row>
    <row r="308" spans="1:1" ht="14.4" x14ac:dyDescent="0.3">
      <c r="A308" s="14"/>
    </row>
    <row r="309" spans="1:1" ht="14.4" x14ac:dyDescent="0.3">
      <c r="A309" s="14"/>
    </row>
    <row r="310" spans="1:1" ht="14.4" x14ac:dyDescent="0.3">
      <c r="A310" s="14"/>
    </row>
    <row r="311" spans="1:1" ht="14.4" x14ac:dyDescent="0.3">
      <c r="A311" s="14"/>
    </row>
    <row r="312" spans="1:1" ht="14.4" x14ac:dyDescent="0.3">
      <c r="A312" s="14"/>
    </row>
    <row r="313" spans="1:1" ht="14.4" x14ac:dyDescent="0.3">
      <c r="A313" s="14"/>
    </row>
    <row r="314" spans="1:1" ht="14.4" x14ac:dyDescent="0.3">
      <c r="A314" s="14"/>
    </row>
    <row r="315" spans="1:1" ht="14.4" x14ac:dyDescent="0.3">
      <c r="A315" s="14"/>
    </row>
    <row r="316" spans="1:1" ht="14.4" x14ac:dyDescent="0.3">
      <c r="A316" s="14"/>
    </row>
    <row r="317" spans="1:1" ht="14.4" x14ac:dyDescent="0.3">
      <c r="A317" s="14"/>
    </row>
    <row r="318" spans="1:1" ht="14.4" x14ac:dyDescent="0.3">
      <c r="A318" s="14"/>
    </row>
    <row r="319" spans="1:1" ht="14.4" x14ac:dyDescent="0.3">
      <c r="A319" s="14"/>
    </row>
    <row r="320" spans="1:1" ht="14.4" x14ac:dyDescent="0.3">
      <c r="A320" s="14"/>
    </row>
    <row r="321" spans="1:1" ht="14.4" x14ac:dyDescent="0.3">
      <c r="A321" s="14"/>
    </row>
    <row r="322" spans="1:1" ht="14.4" x14ac:dyDescent="0.3">
      <c r="A322" s="14"/>
    </row>
    <row r="323" spans="1:1" ht="14.4" x14ac:dyDescent="0.3">
      <c r="A323" s="14"/>
    </row>
    <row r="324" spans="1:1" ht="14.4" x14ac:dyDescent="0.3">
      <c r="A324" s="14"/>
    </row>
    <row r="325" spans="1:1" ht="14.4" x14ac:dyDescent="0.3">
      <c r="A325" s="14"/>
    </row>
    <row r="326" spans="1:1" ht="14.4" x14ac:dyDescent="0.3">
      <c r="A326" s="14"/>
    </row>
    <row r="327" spans="1:1" ht="14.4" x14ac:dyDescent="0.3">
      <c r="A327" s="14"/>
    </row>
    <row r="328" spans="1:1" ht="14.4" x14ac:dyDescent="0.3">
      <c r="A328" s="14"/>
    </row>
    <row r="329" spans="1:1" ht="14.4" x14ac:dyDescent="0.3">
      <c r="A329" s="14"/>
    </row>
    <row r="330" spans="1:1" ht="14.4" x14ac:dyDescent="0.3">
      <c r="A330" s="14"/>
    </row>
    <row r="331" spans="1:1" ht="14.4" x14ac:dyDescent="0.3">
      <c r="A331" s="14"/>
    </row>
    <row r="332" spans="1:1" ht="14.4" x14ac:dyDescent="0.3">
      <c r="A332" s="14"/>
    </row>
    <row r="333" spans="1:1" ht="14.4" x14ac:dyDescent="0.3">
      <c r="A333" s="14"/>
    </row>
    <row r="334" spans="1:1" ht="14.4" x14ac:dyDescent="0.3">
      <c r="A334" s="14"/>
    </row>
    <row r="335" spans="1:1" ht="14.4" x14ac:dyDescent="0.3">
      <c r="A335" s="14"/>
    </row>
    <row r="336" spans="1:1" ht="14.4" x14ac:dyDescent="0.3">
      <c r="A336" s="14"/>
    </row>
    <row r="337" spans="1:1" ht="14.4" x14ac:dyDescent="0.3">
      <c r="A337" s="14"/>
    </row>
    <row r="338" spans="1:1" ht="14.4" x14ac:dyDescent="0.3">
      <c r="A338" s="14"/>
    </row>
    <row r="339" spans="1:1" ht="14.4" x14ac:dyDescent="0.3">
      <c r="A339" s="14"/>
    </row>
    <row r="340" spans="1:1" ht="14.4" x14ac:dyDescent="0.3">
      <c r="A340" s="14"/>
    </row>
    <row r="341" spans="1:1" ht="14.4" x14ac:dyDescent="0.3">
      <c r="A341" s="14"/>
    </row>
    <row r="342" spans="1:1" ht="14.4" x14ac:dyDescent="0.3">
      <c r="A342" s="14"/>
    </row>
    <row r="343" spans="1:1" ht="14.4" x14ac:dyDescent="0.3">
      <c r="A343" s="14"/>
    </row>
    <row r="344" spans="1:1" ht="14.4" x14ac:dyDescent="0.3">
      <c r="A344" s="14"/>
    </row>
    <row r="345" spans="1:1" ht="14.4" x14ac:dyDescent="0.3">
      <c r="A345" s="14"/>
    </row>
    <row r="346" spans="1:1" ht="14.4" x14ac:dyDescent="0.3">
      <c r="A346" s="14"/>
    </row>
    <row r="347" spans="1:1" ht="14.4" x14ac:dyDescent="0.3">
      <c r="A347" s="14"/>
    </row>
    <row r="348" spans="1:1" ht="14.4" x14ac:dyDescent="0.3">
      <c r="A348" s="14"/>
    </row>
    <row r="349" spans="1:1" ht="14.4" x14ac:dyDescent="0.3">
      <c r="A349" s="14"/>
    </row>
    <row r="350" spans="1:1" ht="14.4" x14ac:dyDescent="0.3">
      <c r="A350" s="14"/>
    </row>
    <row r="351" spans="1:1" ht="14.4" x14ac:dyDescent="0.3">
      <c r="A351" s="14"/>
    </row>
    <row r="352" spans="1:1" ht="14.4" x14ac:dyDescent="0.3">
      <c r="A352" s="14"/>
    </row>
    <row r="353" spans="1:1" ht="14.4" x14ac:dyDescent="0.3">
      <c r="A353" s="14"/>
    </row>
    <row r="354" spans="1:1" ht="14.4" x14ac:dyDescent="0.3">
      <c r="A354" s="14"/>
    </row>
    <row r="355" spans="1:1" ht="14.4" x14ac:dyDescent="0.3">
      <c r="A355" s="14"/>
    </row>
    <row r="356" spans="1:1" ht="14.4" x14ac:dyDescent="0.3">
      <c r="A356" s="14"/>
    </row>
    <row r="357" spans="1:1" ht="14.4" x14ac:dyDescent="0.3">
      <c r="A357" s="14"/>
    </row>
    <row r="358" spans="1:1" ht="14.4" x14ac:dyDescent="0.3">
      <c r="A358" s="14"/>
    </row>
    <row r="359" spans="1:1" ht="14.4" x14ac:dyDescent="0.3">
      <c r="A359" s="14"/>
    </row>
    <row r="360" spans="1:1" ht="14.4" x14ac:dyDescent="0.3">
      <c r="A360" s="14"/>
    </row>
    <row r="361" spans="1:1" ht="14.4" x14ac:dyDescent="0.3">
      <c r="A361" s="14"/>
    </row>
    <row r="362" spans="1:1" ht="14.4" x14ac:dyDescent="0.3">
      <c r="A362" s="14"/>
    </row>
    <row r="363" spans="1:1" ht="14.4" x14ac:dyDescent="0.3">
      <c r="A363" s="14"/>
    </row>
    <row r="364" spans="1:1" ht="14.4" x14ac:dyDescent="0.3">
      <c r="A364" s="14"/>
    </row>
    <row r="365" spans="1:1" ht="14.4" x14ac:dyDescent="0.3">
      <c r="A365" s="14"/>
    </row>
    <row r="366" spans="1:1" ht="14.4" x14ac:dyDescent="0.3">
      <c r="A366" s="14"/>
    </row>
    <row r="367" spans="1:1" ht="14.4" x14ac:dyDescent="0.3">
      <c r="A367" s="14"/>
    </row>
    <row r="368" spans="1:1" ht="14.4" x14ac:dyDescent="0.3">
      <c r="A368" s="14"/>
    </row>
    <row r="369" spans="1:1" ht="14.4" x14ac:dyDescent="0.3">
      <c r="A369" s="14"/>
    </row>
    <row r="370" spans="1:1" ht="14.4" x14ac:dyDescent="0.3">
      <c r="A370" s="14"/>
    </row>
    <row r="371" spans="1:1" ht="14.4" x14ac:dyDescent="0.3">
      <c r="A371" s="14"/>
    </row>
    <row r="372" spans="1:1" ht="14.4" x14ac:dyDescent="0.3">
      <c r="A372" s="14"/>
    </row>
    <row r="373" spans="1:1" ht="14.4" x14ac:dyDescent="0.3">
      <c r="A373" s="14"/>
    </row>
    <row r="374" spans="1:1" ht="14.4" x14ac:dyDescent="0.3">
      <c r="A374" s="14"/>
    </row>
    <row r="375" spans="1:1" ht="14.4" x14ac:dyDescent="0.3">
      <c r="A375" s="14"/>
    </row>
    <row r="376" spans="1:1" ht="14.4" x14ac:dyDescent="0.3">
      <c r="A376" s="14"/>
    </row>
    <row r="377" spans="1:1" ht="14.4" x14ac:dyDescent="0.3">
      <c r="A377" s="14"/>
    </row>
    <row r="378" spans="1:1" ht="14.4" x14ac:dyDescent="0.3">
      <c r="A378" s="14"/>
    </row>
    <row r="379" spans="1:1" ht="14.4" x14ac:dyDescent="0.3">
      <c r="A379" s="14"/>
    </row>
    <row r="380" spans="1:1" ht="14.4" x14ac:dyDescent="0.3">
      <c r="A380" s="14"/>
    </row>
    <row r="381" spans="1:1" ht="14.4" x14ac:dyDescent="0.3">
      <c r="A381" s="14"/>
    </row>
    <row r="382" spans="1:1" ht="14.4" x14ac:dyDescent="0.3">
      <c r="A382" s="14"/>
    </row>
    <row r="383" spans="1:1" ht="14.4" x14ac:dyDescent="0.3">
      <c r="A383" s="14"/>
    </row>
    <row r="384" spans="1:1" ht="14.4" x14ac:dyDescent="0.3">
      <c r="A384" s="14"/>
    </row>
    <row r="385" spans="1:1" ht="14.4" x14ac:dyDescent="0.3">
      <c r="A385" s="14"/>
    </row>
    <row r="386" spans="1:1" ht="14.4" x14ac:dyDescent="0.3">
      <c r="A386" s="14"/>
    </row>
    <row r="387" spans="1:1" ht="14.4" x14ac:dyDescent="0.3">
      <c r="A387" s="14"/>
    </row>
    <row r="388" spans="1:1" ht="14.4" x14ac:dyDescent="0.3">
      <c r="A388" s="14"/>
    </row>
    <row r="389" spans="1:1" ht="14.4" x14ac:dyDescent="0.3">
      <c r="A389" s="14"/>
    </row>
    <row r="390" spans="1:1" ht="14.4" x14ac:dyDescent="0.3">
      <c r="A390" s="14"/>
    </row>
    <row r="391" spans="1:1" ht="14.4" x14ac:dyDescent="0.3">
      <c r="A391" s="14"/>
    </row>
    <row r="392" spans="1:1" ht="14.4" x14ac:dyDescent="0.3">
      <c r="A392" s="14"/>
    </row>
    <row r="393" spans="1:1" ht="14.4" x14ac:dyDescent="0.3">
      <c r="A393" s="14"/>
    </row>
    <row r="394" spans="1:1" ht="14.4" x14ac:dyDescent="0.3">
      <c r="A394" s="14"/>
    </row>
    <row r="395" spans="1:1" ht="14.4" x14ac:dyDescent="0.3">
      <c r="A395" s="14"/>
    </row>
    <row r="396" spans="1:1" ht="14.4" x14ac:dyDescent="0.3">
      <c r="A396" s="14"/>
    </row>
    <row r="397" spans="1:1" ht="14.4" x14ac:dyDescent="0.3">
      <c r="A397" s="14"/>
    </row>
    <row r="398" spans="1:1" ht="14.4" x14ac:dyDescent="0.3">
      <c r="A398" s="14"/>
    </row>
    <row r="399" spans="1:1" ht="14.4" x14ac:dyDescent="0.3">
      <c r="A399" s="14"/>
    </row>
    <row r="400" spans="1:1" ht="14.4" x14ac:dyDescent="0.3">
      <c r="A400" s="14"/>
    </row>
    <row r="401" spans="1:1" ht="14.4" x14ac:dyDescent="0.3">
      <c r="A401" s="14"/>
    </row>
    <row r="402" spans="1:1" ht="14.4" x14ac:dyDescent="0.3">
      <c r="A402" s="14"/>
    </row>
    <row r="403" spans="1:1" ht="14.4" x14ac:dyDescent="0.3">
      <c r="A403" s="14"/>
    </row>
    <row r="404" spans="1:1" ht="14.4" x14ac:dyDescent="0.3">
      <c r="A404" s="14"/>
    </row>
    <row r="405" spans="1:1" ht="14.4" x14ac:dyDescent="0.3">
      <c r="A405" s="14"/>
    </row>
    <row r="406" spans="1:1" ht="14.4" x14ac:dyDescent="0.3">
      <c r="A406" s="14"/>
    </row>
    <row r="407" spans="1:1" ht="14.4" x14ac:dyDescent="0.3">
      <c r="A407" s="14"/>
    </row>
    <row r="408" spans="1:1" ht="14.4" x14ac:dyDescent="0.3">
      <c r="A408" s="14"/>
    </row>
    <row r="409" spans="1:1" ht="14.4" x14ac:dyDescent="0.3">
      <c r="A409" s="14"/>
    </row>
    <row r="410" spans="1:1" ht="14.4" x14ac:dyDescent="0.3">
      <c r="A410" s="14"/>
    </row>
    <row r="411" spans="1:1" ht="14.4" x14ac:dyDescent="0.3">
      <c r="A411" s="14"/>
    </row>
    <row r="412" spans="1:1" ht="14.4" x14ac:dyDescent="0.3">
      <c r="A412" s="14"/>
    </row>
    <row r="413" spans="1:1" ht="14.4" x14ac:dyDescent="0.3">
      <c r="A413" s="14"/>
    </row>
    <row r="414" spans="1:1" ht="14.4" x14ac:dyDescent="0.3">
      <c r="A414" s="14"/>
    </row>
    <row r="415" spans="1:1" ht="14.4" x14ac:dyDescent="0.3">
      <c r="A415" s="14"/>
    </row>
    <row r="416" spans="1:1" ht="14.4" x14ac:dyDescent="0.3">
      <c r="A416" s="14"/>
    </row>
    <row r="417" spans="1:1" ht="14.4" x14ac:dyDescent="0.3">
      <c r="A417" s="14"/>
    </row>
    <row r="418" spans="1:1" ht="14.4" x14ac:dyDescent="0.3">
      <c r="A418" s="14"/>
    </row>
    <row r="419" spans="1:1" ht="14.4" x14ac:dyDescent="0.3">
      <c r="A419" s="14"/>
    </row>
    <row r="420" spans="1:1" ht="14.4" x14ac:dyDescent="0.3">
      <c r="A420" s="14"/>
    </row>
    <row r="421" spans="1:1" ht="14.4" x14ac:dyDescent="0.3">
      <c r="A421" s="14"/>
    </row>
    <row r="422" spans="1:1" ht="14.4" x14ac:dyDescent="0.3">
      <c r="A422" s="14"/>
    </row>
    <row r="423" spans="1:1" ht="14.4" x14ac:dyDescent="0.3">
      <c r="A423" s="14"/>
    </row>
    <row r="424" spans="1:1" ht="14.4" x14ac:dyDescent="0.3">
      <c r="A424" s="14"/>
    </row>
    <row r="425" spans="1:1" ht="14.4" x14ac:dyDescent="0.3">
      <c r="A425" s="14"/>
    </row>
    <row r="426" spans="1:1" ht="14.4" x14ac:dyDescent="0.3">
      <c r="A426" s="14"/>
    </row>
    <row r="427" spans="1:1" ht="14.4" x14ac:dyDescent="0.3">
      <c r="A427" s="14"/>
    </row>
    <row r="428" spans="1:1" ht="14.4" x14ac:dyDescent="0.3">
      <c r="A428" s="14"/>
    </row>
    <row r="429" spans="1:1" ht="14.4" x14ac:dyDescent="0.3">
      <c r="A429" s="14"/>
    </row>
    <row r="430" spans="1:1" ht="14.4" x14ac:dyDescent="0.3">
      <c r="A430" s="14"/>
    </row>
    <row r="431" spans="1:1" ht="14.4" x14ac:dyDescent="0.3">
      <c r="A431" s="14"/>
    </row>
  </sheetData>
  <mergeCells count="13">
    <mergeCell ref="B29:B33"/>
    <mergeCell ref="A29:A33"/>
    <mergeCell ref="A17:A21"/>
    <mergeCell ref="B17:B21"/>
    <mergeCell ref="A23:A27"/>
    <mergeCell ref="B23:B27"/>
    <mergeCell ref="D3:G3"/>
    <mergeCell ref="A5:A9"/>
    <mergeCell ref="A2:H2"/>
    <mergeCell ref="A1:H1"/>
    <mergeCell ref="B5:B9"/>
    <mergeCell ref="A11:A15"/>
    <mergeCell ref="B11:B15"/>
  </mergeCells>
  <pageMargins left="0.70866141732283472" right="0.11811023622047245" top="0.78740157480314965" bottom="0.78740157480314965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abSelected="1" topLeftCell="A30" zoomScale="120" zoomScaleNormal="120" workbookViewId="0">
      <selection activeCell="J38" sqref="J38"/>
    </sheetView>
  </sheetViews>
  <sheetFormatPr baseColWidth="10" defaultRowHeight="14.4" x14ac:dyDescent="0.3"/>
  <cols>
    <col min="1" max="1" width="11" style="14" customWidth="1"/>
    <col min="2" max="2" width="17.44140625" customWidth="1"/>
    <col min="3" max="3" width="27.6640625" customWidth="1"/>
    <col min="4" max="7" width="6.5546875" style="1" customWidth="1"/>
    <col min="8" max="8" width="9.44140625" style="23" customWidth="1"/>
  </cols>
  <sheetData>
    <row r="1" spans="1:8" s="2" customFormat="1" ht="18" customHeight="1" x14ac:dyDescent="0.3">
      <c r="A1" s="104" t="s">
        <v>15</v>
      </c>
      <c r="B1" s="104"/>
      <c r="C1" s="104"/>
      <c r="D1" s="104"/>
      <c r="E1" s="104"/>
      <c r="F1" s="104"/>
      <c r="G1" s="104"/>
      <c r="H1" s="104"/>
    </row>
    <row r="2" spans="1:8" s="2" customFormat="1" ht="19.2" customHeight="1" x14ac:dyDescent="0.3">
      <c r="A2" s="104" t="s">
        <v>98</v>
      </c>
      <c r="B2" s="104"/>
      <c r="C2" s="104"/>
      <c r="D2" s="104"/>
      <c r="E2" s="104"/>
      <c r="F2" s="104"/>
      <c r="G2" s="104"/>
      <c r="H2" s="104"/>
    </row>
    <row r="3" spans="1:8" s="2" customFormat="1" ht="15.6" customHeight="1" x14ac:dyDescent="0.3">
      <c r="A3" s="68"/>
      <c r="B3"/>
      <c r="C3"/>
      <c r="D3" s="87" t="s">
        <v>3</v>
      </c>
      <c r="E3" s="87"/>
      <c r="F3" s="87"/>
      <c r="G3" s="87"/>
      <c r="H3" s="18"/>
    </row>
    <row r="4" spans="1:8" s="2" customFormat="1" ht="18" customHeight="1" x14ac:dyDescent="0.25">
      <c r="A4" s="68"/>
      <c r="B4" s="74" t="s">
        <v>12</v>
      </c>
      <c r="C4" s="84" t="s">
        <v>16</v>
      </c>
      <c r="D4" s="74">
        <v>1</v>
      </c>
      <c r="E4" s="74">
        <v>2</v>
      </c>
      <c r="F4" s="74">
        <v>3</v>
      </c>
      <c r="G4" s="74">
        <v>4</v>
      </c>
      <c r="H4" s="74" t="s">
        <v>0</v>
      </c>
    </row>
    <row r="5" spans="1:8" s="2" customFormat="1" ht="17.399999999999999" customHeight="1" x14ac:dyDescent="0.25">
      <c r="A5" s="107">
        <v>1</v>
      </c>
      <c r="B5" s="99" t="s">
        <v>57</v>
      </c>
      <c r="C5" s="57" t="s">
        <v>58</v>
      </c>
      <c r="D5" s="57">
        <v>64</v>
      </c>
      <c r="E5" s="57">
        <v>54</v>
      </c>
      <c r="F5" s="57">
        <v>57</v>
      </c>
      <c r="G5" s="57">
        <v>43</v>
      </c>
      <c r="H5" s="109">
        <f>SUM(D5:G5)</f>
        <v>218</v>
      </c>
    </row>
    <row r="6" spans="1:8" s="2" customFormat="1" ht="17.399999999999999" customHeight="1" x14ac:dyDescent="0.25">
      <c r="A6" s="107"/>
      <c r="B6" s="99"/>
      <c r="C6" s="57" t="s">
        <v>94</v>
      </c>
      <c r="D6" s="57">
        <v>58</v>
      </c>
      <c r="E6" s="57">
        <v>52</v>
      </c>
      <c r="F6" s="57">
        <v>54</v>
      </c>
      <c r="G6" s="57">
        <v>55</v>
      </c>
      <c r="H6" s="109">
        <f t="shared" ref="H6:H8" si="0">SUM(D6:G6)</f>
        <v>219</v>
      </c>
    </row>
    <row r="7" spans="1:8" s="2" customFormat="1" ht="17.399999999999999" customHeight="1" x14ac:dyDescent="0.25">
      <c r="A7" s="107"/>
      <c r="B7" s="99"/>
      <c r="C7" s="57" t="s">
        <v>59</v>
      </c>
      <c r="D7" s="57">
        <v>52</v>
      </c>
      <c r="E7" s="57">
        <v>44</v>
      </c>
      <c r="F7" s="57">
        <v>47</v>
      </c>
      <c r="G7" s="57">
        <v>56</v>
      </c>
      <c r="H7" s="109">
        <f t="shared" si="0"/>
        <v>199</v>
      </c>
    </row>
    <row r="8" spans="1:8" s="2" customFormat="1" ht="17.399999999999999" customHeight="1" x14ac:dyDescent="0.25">
      <c r="A8" s="107"/>
      <c r="B8" s="99"/>
      <c r="C8" s="57" t="s">
        <v>60</v>
      </c>
      <c r="D8" s="57">
        <v>49</v>
      </c>
      <c r="E8" s="57">
        <v>50</v>
      </c>
      <c r="F8" s="57">
        <v>60</v>
      </c>
      <c r="G8" s="57">
        <v>60</v>
      </c>
      <c r="H8" s="109">
        <f t="shared" si="0"/>
        <v>219</v>
      </c>
    </row>
    <row r="9" spans="1:8" s="2" customFormat="1" ht="17.399999999999999" customHeight="1" x14ac:dyDescent="0.3">
      <c r="A9" s="107"/>
      <c r="B9" s="99"/>
      <c r="C9" s="70" t="s">
        <v>0</v>
      </c>
      <c r="D9" s="110"/>
      <c r="E9" s="111"/>
      <c r="F9" s="111"/>
      <c r="G9" s="112"/>
      <c r="H9" s="115">
        <f>SUM(H5:H8)</f>
        <v>855</v>
      </c>
    </row>
    <row r="10" spans="1:8" s="2" customFormat="1" ht="4.8" customHeight="1" x14ac:dyDescent="0.25">
      <c r="A10" s="68"/>
      <c r="B10" s="113"/>
      <c r="C10" s="114"/>
      <c r="D10" s="113"/>
      <c r="E10" s="113"/>
      <c r="F10" s="113"/>
      <c r="G10" s="113"/>
      <c r="H10" s="113"/>
    </row>
    <row r="11" spans="1:8" s="2" customFormat="1" ht="17.399999999999999" customHeight="1" x14ac:dyDescent="0.25">
      <c r="A11" s="107">
        <v>2</v>
      </c>
      <c r="B11" s="106" t="s">
        <v>92</v>
      </c>
      <c r="C11" s="57" t="s">
        <v>65</v>
      </c>
      <c r="D11" s="108">
        <v>48</v>
      </c>
      <c r="E11" s="108">
        <v>50</v>
      </c>
      <c r="F11" s="108">
        <v>71</v>
      </c>
      <c r="G11" s="108">
        <v>61</v>
      </c>
      <c r="H11" s="116">
        <f>SUM(D11:G11)</f>
        <v>230</v>
      </c>
    </row>
    <row r="12" spans="1:8" s="2" customFormat="1" ht="17.399999999999999" customHeight="1" x14ac:dyDescent="0.25">
      <c r="A12" s="107"/>
      <c r="B12" s="106"/>
      <c r="C12" s="57" t="s">
        <v>62</v>
      </c>
      <c r="D12" s="108">
        <v>46</v>
      </c>
      <c r="E12" s="108">
        <v>58</v>
      </c>
      <c r="F12" s="108">
        <v>43</v>
      </c>
      <c r="G12" s="108">
        <v>57</v>
      </c>
      <c r="H12" s="116">
        <f t="shared" ref="H12:H14" si="1">SUM(D12:G12)</f>
        <v>204</v>
      </c>
    </row>
    <row r="13" spans="1:8" s="2" customFormat="1" ht="17.399999999999999" customHeight="1" x14ac:dyDescent="0.25">
      <c r="A13" s="107"/>
      <c r="B13" s="106"/>
      <c r="C13" s="57" t="s">
        <v>64</v>
      </c>
      <c r="D13" s="108">
        <v>51</v>
      </c>
      <c r="E13" s="108">
        <v>47</v>
      </c>
      <c r="F13" s="108">
        <v>47</v>
      </c>
      <c r="G13" s="108">
        <v>49</v>
      </c>
      <c r="H13" s="116">
        <f t="shared" si="1"/>
        <v>194</v>
      </c>
    </row>
    <row r="14" spans="1:8" s="2" customFormat="1" ht="17.399999999999999" customHeight="1" x14ac:dyDescent="0.25">
      <c r="A14" s="107"/>
      <c r="B14" s="106"/>
      <c r="C14" s="57" t="s">
        <v>63</v>
      </c>
      <c r="D14" s="108">
        <v>55</v>
      </c>
      <c r="E14" s="108">
        <v>48</v>
      </c>
      <c r="F14" s="108">
        <v>44</v>
      </c>
      <c r="G14" s="108">
        <v>46</v>
      </c>
      <c r="H14" s="116">
        <f t="shared" si="1"/>
        <v>193</v>
      </c>
    </row>
    <row r="15" spans="1:8" s="2" customFormat="1" ht="17.399999999999999" customHeight="1" x14ac:dyDescent="0.25">
      <c r="A15" s="107"/>
      <c r="B15" s="106"/>
      <c r="C15" s="70" t="s">
        <v>0</v>
      </c>
      <c r="D15" s="111"/>
      <c r="E15" s="111"/>
      <c r="F15" s="111"/>
      <c r="G15" s="111"/>
      <c r="H15" s="117">
        <f>SUM(H11:H14)</f>
        <v>821</v>
      </c>
    </row>
    <row r="16" spans="1:8" s="2" customFormat="1" ht="6" customHeight="1" x14ac:dyDescent="0.25">
      <c r="A16" s="68"/>
      <c r="B16" s="113"/>
      <c r="C16" s="114"/>
      <c r="D16" s="113"/>
      <c r="E16" s="113"/>
      <c r="F16" s="113"/>
      <c r="G16" s="113"/>
      <c r="H16" s="113"/>
    </row>
    <row r="17" spans="1:8" ht="18" customHeight="1" x14ac:dyDescent="0.3">
      <c r="A17" s="118">
        <v>3</v>
      </c>
      <c r="B17" s="121" t="s">
        <v>34</v>
      </c>
      <c r="C17" s="57" t="s">
        <v>35</v>
      </c>
      <c r="D17" s="56">
        <v>48</v>
      </c>
      <c r="E17" s="56">
        <v>63</v>
      </c>
      <c r="F17" s="56">
        <v>53</v>
      </c>
      <c r="G17" s="56">
        <v>56</v>
      </c>
      <c r="H17" s="75">
        <f>SUM(D17:G17)</f>
        <v>220</v>
      </c>
    </row>
    <row r="18" spans="1:8" ht="18" customHeight="1" x14ac:dyDescent="0.3">
      <c r="A18" s="119"/>
      <c r="B18" s="122"/>
      <c r="C18" s="57" t="s">
        <v>36</v>
      </c>
      <c r="D18" s="56">
        <v>37</v>
      </c>
      <c r="E18" s="56">
        <v>24</v>
      </c>
      <c r="F18" s="56">
        <v>54</v>
      </c>
      <c r="G18" s="56">
        <v>38</v>
      </c>
      <c r="H18" s="75">
        <f t="shared" ref="H18:H20" si="2">SUM(D18:G18)</f>
        <v>153</v>
      </c>
    </row>
    <row r="19" spans="1:8" ht="18" customHeight="1" x14ac:dyDescent="0.3">
      <c r="A19" s="119"/>
      <c r="B19" s="122"/>
      <c r="C19" s="57" t="s">
        <v>37</v>
      </c>
      <c r="D19" s="56">
        <v>44</v>
      </c>
      <c r="E19" s="56">
        <v>46</v>
      </c>
      <c r="F19" s="56">
        <v>52</v>
      </c>
      <c r="G19" s="56">
        <v>54</v>
      </c>
      <c r="H19" s="75">
        <f t="shared" si="2"/>
        <v>196</v>
      </c>
    </row>
    <row r="20" spans="1:8" ht="18" customHeight="1" x14ac:dyDescent="0.3">
      <c r="A20" s="119"/>
      <c r="B20" s="122"/>
      <c r="C20" s="57" t="s">
        <v>38</v>
      </c>
      <c r="D20" s="56">
        <v>66</v>
      </c>
      <c r="E20" s="56">
        <v>49</v>
      </c>
      <c r="F20" s="56">
        <v>54</v>
      </c>
      <c r="G20" s="56">
        <v>65</v>
      </c>
      <c r="H20" s="75">
        <f t="shared" si="2"/>
        <v>234</v>
      </c>
    </row>
    <row r="21" spans="1:8" ht="18" customHeight="1" x14ac:dyDescent="0.3">
      <c r="A21" s="120"/>
      <c r="B21" s="123"/>
      <c r="C21" s="70" t="s">
        <v>0</v>
      </c>
      <c r="D21" s="71"/>
      <c r="E21" s="72"/>
      <c r="F21" s="72"/>
      <c r="G21" s="73"/>
      <c r="H21" s="77">
        <f>SUM(H17:H20)</f>
        <v>803</v>
      </c>
    </row>
    <row r="22" spans="1:8" ht="6" customHeight="1" x14ac:dyDescent="0.3"/>
    <row r="23" spans="1:8" ht="17.399999999999999" customHeight="1" x14ac:dyDescent="0.3">
      <c r="A23" s="107">
        <v>4</v>
      </c>
      <c r="B23" s="99" t="s">
        <v>81</v>
      </c>
      <c r="C23" s="57" t="s">
        <v>82</v>
      </c>
      <c r="D23" s="56">
        <v>34</v>
      </c>
      <c r="E23" s="56">
        <v>52</v>
      </c>
      <c r="F23" s="56">
        <v>36</v>
      </c>
      <c r="G23" s="137">
        <v>50</v>
      </c>
      <c r="H23" s="133">
        <f>SUM(D23:G23)</f>
        <v>172</v>
      </c>
    </row>
    <row r="24" spans="1:8" ht="17.399999999999999" customHeight="1" x14ac:dyDescent="0.3">
      <c r="A24" s="107"/>
      <c r="B24" s="99"/>
      <c r="C24" s="57" t="s">
        <v>83</v>
      </c>
      <c r="D24" s="56">
        <v>51</v>
      </c>
      <c r="E24" s="56">
        <v>64</v>
      </c>
      <c r="F24" s="56">
        <v>48</v>
      </c>
      <c r="G24" s="137">
        <v>54</v>
      </c>
      <c r="H24" s="133">
        <f t="shared" ref="H24:H26" si="3">SUM(D24:G24)</f>
        <v>217</v>
      </c>
    </row>
    <row r="25" spans="1:8" ht="17.399999999999999" customHeight="1" x14ac:dyDescent="0.3">
      <c r="A25" s="107"/>
      <c r="B25" s="99"/>
      <c r="C25" s="57" t="s">
        <v>89</v>
      </c>
      <c r="D25" s="56">
        <v>35</v>
      </c>
      <c r="E25" s="56">
        <v>33</v>
      </c>
      <c r="F25" s="56">
        <v>32</v>
      </c>
      <c r="G25" s="137">
        <v>51</v>
      </c>
      <c r="H25" s="133">
        <f t="shared" si="3"/>
        <v>151</v>
      </c>
    </row>
    <row r="26" spans="1:8" ht="17.399999999999999" customHeight="1" x14ac:dyDescent="0.3">
      <c r="A26" s="107"/>
      <c r="B26" s="99"/>
      <c r="C26" s="57" t="s">
        <v>99</v>
      </c>
      <c r="D26" s="56">
        <v>38</v>
      </c>
      <c r="E26" s="56">
        <v>48</v>
      </c>
      <c r="F26" s="56">
        <v>57</v>
      </c>
      <c r="G26" s="137">
        <v>54</v>
      </c>
      <c r="H26" s="133">
        <f t="shared" si="3"/>
        <v>197</v>
      </c>
    </row>
    <row r="27" spans="1:8" ht="17.399999999999999" customHeight="1" x14ac:dyDescent="0.3">
      <c r="A27" s="107"/>
      <c r="B27" s="99"/>
      <c r="C27" s="135" t="s">
        <v>0</v>
      </c>
      <c r="D27" s="136"/>
      <c r="E27" s="136"/>
      <c r="F27" s="136"/>
      <c r="G27" s="136"/>
      <c r="H27" s="134">
        <f>SUM(H23:H26)</f>
        <v>737</v>
      </c>
    </row>
    <row r="28" spans="1:8" ht="7.2" customHeight="1" x14ac:dyDescent="0.3"/>
    <row r="29" spans="1:8" ht="16.8" customHeight="1" x14ac:dyDescent="0.3">
      <c r="A29" s="107">
        <v>5</v>
      </c>
      <c r="B29" s="99" t="s">
        <v>39</v>
      </c>
      <c r="C29" s="57" t="s">
        <v>40</v>
      </c>
      <c r="D29" s="56">
        <v>45</v>
      </c>
      <c r="E29" s="56">
        <v>42</v>
      </c>
      <c r="F29" s="56">
        <v>51</v>
      </c>
      <c r="G29" s="56">
        <v>52</v>
      </c>
      <c r="H29" s="75">
        <f>SUM(D29:G29)</f>
        <v>190</v>
      </c>
    </row>
    <row r="30" spans="1:8" ht="16.8" customHeight="1" x14ac:dyDescent="0.3">
      <c r="A30" s="107"/>
      <c r="B30" s="99"/>
      <c r="C30" s="57" t="s">
        <v>96</v>
      </c>
      <c r="D30" s="56">
        <v>41</v>
      </c>
      <c r="E30" s="56">
        <v>49</v>
      </c>
      <c r="F30" s="56">
        <v>40</v>
      </c>
      <c r="G30" s="56">
        <v>42</v>
      </c>
      <c r="H30" s="75">
        <f t="shared" ref="H30:H32" si="4">SUM(D30:G30)</f>
        <v>172</v>
      </c>
    </row>
    <row r="31" spans="1:8" ht="16.8" customHeight="1" x14ac:dyDescent="0.3">
      <c r="A31" s="107"/>
      <c r="B31" s="99"/>
      <c r="C31" s="57" t="s">
        <v>41</v>
      </c>
      <c r="D31" s="56">
        <v>39</v>
      </c>
      <c r="E31" s="56">
        <v>43</v>
      </c>
      <c r="F31" s="56">
        <v>30</v>
      </c>
      <c r="G31" s="56">
        <v>30</v>
      </c>
      <c r="H31" s="75">
        <f t="shared" si="4"/>
        <v>142</v>
      </c>
    </row>
    <row r="32" spans="1:8" ht="16.8" customHeight="1" x14ac:dyDescent="0.3">
      <c r="A32" s="107"/>
      <c r="B32" s="99"/>
      <c r="C32" s="57" t="s">
        <v>42</v>
      </c>
      <c r="D32" s="56">
        <v>48</v>
      </c>
      <c r="E32" s="56">
        <v>43</v>
      </c>
      <c r="F32" s="56">
        <v>34</v>
      </c>
      <c r="G32" s="56">
        <v>45</v>
      </c>
      <c r="H32" s="75">
        <f t="shared" si="4"/>
        <v>170</v>
      </c>
    </row>
    <row r="33" spans="1:8" ht="16.8" customHeight="1" x14ac:dyDescent="0.3">
      <c r="A33" s="107"/>
      <c r="B33" s="99"/>
      <c r="C33" s="70" t="s">
        <v>0</v>
      </c>
      <c r="D33" s="71"/>
      <c r="E33" s="72"/>
      <c r="F33" s="72"/>
      <c r="G33" s="73"/>
      <c r="H33" s="77">
        <f>SUM(H29:H32)</f>
        <v>674</v>
      </c>
    </row>
    <row r="34" spans="1:8" ht="7.2" customHeight="1" x14ac:dyDescent="0.3">
      <c r="B34" s="31"/>
      <c r="C34" s="79"/>
      <c r="D34" s="80"/>
      <c r="E34" s="81"/>
      <c r="F34" s="81"/>
      <c r="G34" s="82"/>
      <c r="H34" s="83"/>
    </row>
    <row r="35" spans="1:8" ht="17.399999999999999" customHeight="1" x14ac:dyDescent="0.3">
      <c r="A35" s="107">
        <v>7</v>
      </c>
      <c r="B35" s="106" t="s">
        <v>18</v>
      </c>
      <c r="C35" s="57" t="s">
        <v>20</v>
      </c>
      <c r="D35" s="58">
        <v>51</v>
      </c>
      <c r="E35" s="58">
        <v>52</v>
      </c>
      <c r="F35" s="58">
        <v>44</v>
      </c>
      <c r="G35" s="58">
        <v>42</v>
      </c>
      <c r="H35" s="78">
        <f>SUM(D35:G35)</f>
        <v>189</v>
      </c>
    </row>
    <row r="36" spans="1:8" ht="17.399999999999999" customHeight="1" x14ac:dyDescent="0.3">
      <c r="A36" s="107"/>
      <c r="B36" s="106"/>
      <c r="C36" s="57" t="s">
        <v>21</v>
      </c>
      <c r="D36" s="58">
        <v>36</v>
      </c>
      <c r="E36" s="58">
        <v>33</v>
      </c>
      <c r="F36" s="58">
        <v>34</v>
      </c>
      <c r="G36" s="58">
        <v>28</v>
      </c>
      <c r="H36" s="78">
        <f t="shared" ref="H36:H38" si="5">SUM(D36:G36)</f>
        <v>131</v>
      </c>
    </row>
    <row r="37" spans="1:8" ht="17.399999999999999" customHeight="1" x14ac:dyDescent="0.3">
      <c r="A37" s="107"/>
      <c r="B37" s="106"/>
      <c r="C37" s="57" t="s">
        <v>22</v>
      </c>
      <c r="D37" s="58">
        <v>44</v>
      </c>
      <c r="E37" s="58">
        <v>49</v>
      </c>
      <c r="F37" s="58">
        <v>36</v>
      </c>
      <c r="G37" s="58">
        <v>38</v>
      </c>
      <c r="H37" s="78">
        <f t="shared" si="5"/>
        <v>167</v>
      </c>
    </row>
    <row r="38" spans="1:8" ht="17.399999999999999" customHeight="1" x14ac:dyDescent="0.3">
      <c r="A38" s="107"/>
      <c r="B38" s="106"/>
      <c r="C38" s="57" t="s">
        <v>23</v>
      </c>
      <c r="D38" s="58">
        <v>40</v>
      </c>
      <c r="E38" s="58">
        <v>35</v>
      </c>
      <c r="F38" s="58">
        <v>36</v>
      </c>
      <c r="G38" s="58">
        <v>44</v>
      </c>
      <c r="H38" s="78">
        <f t="shared" si="5"/>
        <v>155</v>
      </c>
    </row>
    <row r="39" spans="1:8" ht="17.399999999999999" customHeight="1" x14ac:dyDescent="0.3">
      <c r="A39" s="107"/>
      <c r="B39" s="106"/>
      <c r="C39" s="70" t="s">
        <v>0</v>
      </c>
      <c r="D39" s="71"/>
      <c r="E39" s="72"/>
      <c r="F39" s="72"/>
      <c r="G39" s="73"/>
      <c r="H39" s="77">
        <f>SUM(H35:H38)</f>
        <v>642</v>
      </c>
    </row>
    <row r="40" spans="1:8" ht="7.2" customHeight="1" x14ac:dyDescent="0.3"/>
    <row r="41" spans="1:8" ht="17.399999999999999" customHeight="1" x14ac:dyDescent="0.3">
      <c r="A41" s="107">
        <v>8</v>
      </c>
      <c r="B41" s="99" t="s">
        <v>95</v>
      </c>
      <c r="C41" s="57" t="s">
        <v>25</v>
      </c>
      <c r="D41" s="56">
        <v>25</v>
      </c>
      <c r="E41" s="56">
        <v>25</v>
      </c>
      <c r="F41" s="56">
        <v>30</v>
      </c>
      <c r="G41" s="56">
        <v>35</v>
      </c>
      <c r="H41" s="75">
        <f>SUM(D41:G41)</f>
        <v>115</v>
      </c>
    </row>
    <row r="42" spans="1:8" ht="17.399999999999999" customHeight="1" x14ac:dyDescent="0.3">
      <c r="A42" s="107"/>
      <c r="B42" s="99"/>
      <c r="C42" s="57" t="s">
        <v>26</v>
      </c>
      <c r="D42" s="56">
        <v>25</v>
      </c>
      <c r="E42" s="56">
        <v>35</v>
      </c>
      <c r="F42" s="56">
        <v>28</v>
      </c>
      <c r="G42" s="56">
        <v>8</v>
      </c>
      <c r="H42" s="75">
        <f t="shared" ref="H42:H44" si="6">SUM(D42:G42)</f>
        <v>96</v>
      </c>
    </row>
    <row r="43" spans="1:8" ht="17.399999999999999" customHeight="1" x14ac:dyDescent="0.3">
      <c r="A43" s="107"/>
      <c r="B43" s="99"/>
      <c r="C43" s="57" t="s">
        <v>90</v>
      </c>
      <c r="D43" s="56">
        <v>55</v>
      </c>
      <c r="E43" s="56">
        <v>43</v>
      </c>
      <c r="F43" s="56">
        <v>45</v>
      </c>
      <c r="G43" s="56">
        <v>48</v>
      </c>
      <c r="H43" s="75">
        <f t="shared" si="6"/>
        <v>191</v>
      </c>
    </row>
    <row r="44" spans="1:8" ht="17.399999999999999" customHeight="1" x14ac:dyDescent="0.3">
      <c r="A44" s="107"/>
      <c r="B44" s="99"/>
      <c r="C44" s="57" t="s">
        <v>27</v>
      </c>
      <c r="D44" s="56">
        <v>37</v>
      </c>
      <c r="E44" s="56">
        <v>52</v>
      </c>
      <c r="F44" s="56">
        <v>51</v>
      </c>
      <c r="G44" s="56">
        <v>41</v>
      </c>
      <c r="H44" s="75">
        <f t="shared" si="6"/>
        <v>181</v>
      </c>
    </row>
    <row r="45" spans="1:8" ht="17.399999999999999" customHeight="1" x14ac:dyDescent="0.3">
      <c r="A45" s="107"/>
      <c r="B45" s="99"/>
      <c r="C45" s="70" t="s">
        <v>0</v>
      </c>
      <c r="D45" s="71"/>
      <c r="E45" s="72"/>
      <c r="F45" s="72"/>
      <c r="G45" s="73"/>
      <c r="H45" s="77">
        <f>SUM(H41:H44)</f>
        <v>583</v>
      </c>
    </row>
  </sheetData>
  <mergeCells count="17">
    <mergeCell ref="A23:A27"/>
    <mergeCell ref="B23:B27"/>
    <mergeCell ref="A11:A15"/>
    <mergeCell ref="A17:A21"/>
    <mergeCell ref="B17:B21"/>
    <mergeCell ref="A1:H1"/>
    <mergeCell ref="A2:H2"/>
    <mergeCell ref="D3:G3"/>
    <mergeCell ref="A41:A45"/>
    <mergeCell ref="B41:B45"/>
    <mergeCell ref="A35:A39"/>
    <mergeCell ref="B35:B39"/>
    <mergeCell ref="A29:A33"/>
    <mergeCell ref="B29:B33"/>
    <mergeCell ref="B5:B9"/>
    <mergeCell ref="A5:A9"/>
    <mergeCell ref="B11:B15"/>
  </mergeCells>
  <pageMargins left="0.70866141732283472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Startplan_14.04.26</vt:lpstr>
      <vt:lpstr>Startplan_15.04.26</vt:lpstr>
      <vt:lpstr>Einzelwertung DA</vt:lpstr>
      <vt:lpstr>Einzelwertung HE</vt:lpstr>
      <vt:lpstr>Damen</vt:lpstr>
      <vt:lpstr>Herren</vt:lpstr>
      <vt:lpstr>Mixed</vt:lpstr>
      <vt:lpstr>Damen!Drucktitel</vt:lpstr>
      <vt:lpstr>Herren!Drucktitel</vt:lpstr>
      <vt:lpstr>Mixed!Drucktitel</vt:lpstr>
      <vt:lpstr>Startplan_14.04.26!Drucktitel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Bachler Wolfgang</dc:creator>
  <cp:lastModifiedBy>Bachler Wolfgang</cp:lastModifiedBy>
  <cp:lastPrinted>2026-04-15T14:31:30Z</cp:lastPrinted>
  <dcterms:created xsi:type="dcterms:W3CDTF">2019-05-12T11:32:28Z</dcterms:created>
  <dcterms:modified xsi:type="dcterms:W3CDTF">2026-04-15T14:36:55Z</dcterms:modified>
</cp:coreProperties>
</file>